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25" windowWidth="1710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4519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E1582"/>
  <c r="F776"/>
  <c r="G776"/>
  <c r="H776"/>
  <c r="I776"/>
  <c r="I1582"/>
  <c r="J776"/>
  <c r="K776"/>
  <c r="L776"/>
  <c r="M776"/>
  <c r="M1582"/>
  <c r="N776"/>
  <c r="O776"/>
  <c r="P776"/>
  <c r="Q776"/>
  <c r="Q1582"/>
  <c r="R776"/>
  <c r="S776"/>
  <c r="T776"/>
  <c r="U776"/>
  <c r="U1582"/>
  <c r="V776"/>
  <c r="W776"/>
  <c r="X776"/>
  <c r="Y776"/>
  <c r="Y1582"/>
  <c r="Z776"/>
  <c r="AA776"/>
  <c r="AB776"/>
  <c r="AC776"/>
  <c r="AC1582"/>
  <c r="AD776"/>
  <c r="AE776"/>
  <c r="AF776"/>
  <c r="AG776"/>
  <c r="AG1582"/>
  <c r="AH776"/>
  <c r="AI776"/>
  <c r="AJ776"/>
  <c r="AK776"/>
  <c r="AK1582"/>
  <c r="AL776"/>
  <c r="AM776"/>
  <c r="AN776"/>
  <c r="AO776"/>
  <c r="AO1582"/>
  <c r="AP776"/>
  <c r="AQ776"/>
  <c r="AR776"/>
  <c r="AS776"/>
  <c r="AS1582"/>
  <c r="AT776"/>
  <c r="AU776"/>
  <c r="AV776"/>
  <c r="AW776"/>
  <c r="AW1582"/>
  <c r="AX776"/>
  <c r="AY776"/>
  <c r="AZ776"/>
  <c r="BA776"/>
  <c r="BA1582"/>
  <c r="BB776"/>
  <c r="BC776"/>
  <c r="BD776"/>
  <c r="BE776"/>
  <c r="BE1582"/>
  <c r="BF776"/>
  <c r="BG776"/>
  <c r="BH776"/>
  <c r="BI776"/>
  <c r="BI1582"/>
  <c r="BJ776"/>
  <c r="BK776"/>
  <c r="BL776"/>
  <c r="BM776"/>
  <c r="BM1582"/>
  <c r="BN776"/>
  <c r="BO776"/>
  <c r="BP776"/>
  <c r="BQ776"/>
  <c r="BQ1582"/>
  <c r="E838"/>
  <c r="F838"/>
  <c r="G838"/>
  <c r="H838"/>
  <c r="H1582"/>
  <c r="I838"/>
  <c r="J838"/>
  <c r="K838"/>
  <c r="L838"/>
  <c r="L1582"/>
  <c r="M838"/>
  <c r="N838"/>
  <c r="O838"/>
  <c r="P838"/>
  <c r="P1582"/>
  <c r="Q838"/>
  <c r="R838"/>
  <c r="S838"/>
  <c r="T838"/>
  <c r="T1582"/>
  <c r="U838"/>
  <c r="V838"/>
  <c r="W838"/>
  <c r="X838"/>
  <c r="X1582"/>
  <c r="Y838"/>
  <c r="Z838"/>
  <c r="AA838"/>
  <c r="AB838"/>
  <c r="AB1582"/>
  <c r="AC838"/>
  <c r="AD838"/>
  <c r="AE838"/>
  <c r="AF838"/>
  <c r="AF1582"/>
  <c r="AG838"/>
  <c r="AH838"/>
  <c r="AI838"/>
  <c r="AJ838"/>
  <c r="AJ1582"/>
  <c r="AK838"/>
  <c r="AL838"/>
  <c r="AM838"/>
  <c r="AN838"/>
  <c r="AN1582"/>
  <c r="AO838"/>
  <c r="AP838"/>
  <c r="AQ838"/>
  <c r="AR838"/>
  <c r="AR1582"/>
  <c r="AS838"/>
  <c r="AT838"/>
  <c r="AU838"/>
  <c r="AV838"/>
  <c r="AV1582"/>
  <c r="AW838"/>
  <c r="AX838"/>
  <c r="AY838"/>
  <c r="AZ838"/>
  <c r="AZ1582"/>
  <c r="BA838"/>
  <c r="BB838"/>
  <c r="BC838"/>
  <c r="BD838"/>
  <c r="BD1582"/>
  <c r="BE838"/>
  <c r="BF838"/>
  <c r="BG838"/>
  <c r="BH838"/>
  <c r="BH1582"/>
  <c r="BI838"/>
  <c r="BJ838"/>
  <c r="BK838"/>
  <c r="BL838"/>
  <c r="BL1582"/>
  <c r="BM838"/>
  <c r="BN838"/>
  <c r="BO838"/>
  <c r="BP838"/>
  <c r="BP1582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F1582"/>
  <c r="G1582"/>
  <c r="J1582"/>
  <c r="K1582"/>
  <c r="N1582"/>
  <c r="O1582"/>
  <c r="R1582"/>
  <c r="S1582"/>
  <c r="V1582"/>
  <c r="W1582"/>
  <c r="Z1582"/>
  <c r="AA1582"/>
  <c r="AD1582"/>
  <c r="AE1582"/>
  <c r="AH1582"/>
  <c r="AI1582"/>
  <c r="AL1582"/>
  <c r="AM1582"/>
  <c r="AP1582"/>
  <c r="AQ1582"/>
  <c r="AT1582"/>
  <c r="AU1582"/>
  <c r="AX1582"/>
  <c r="AY1582"/>
  <c r="BB1582"/>
  <c r="BC1582"/>
  <c r="BF1582"/>
  <c r="BG1582"/>
  <c r="BJ1582"/>
  <c r="BK1582"/>
  <c r="BN1582"/>
  <c r="BO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F1582"/>
  <c r="G114"/>
  <c r="G1582"/>
  <c r="H114"/>
  <c r="I114"/>
  <c r="J114"/>
  <c r="J1582"/>
  <c r="K114"/>
  <c r="K1582"/>
  <c r="L114"/>
  <c r="M114"/>
  <c r="N114"/>
  <c r="N1582"/>
  <c r="O114"/>
  <c r="O1582"/>
  <c r="P114"/>
  <c r="Q114"/>
  <c r="R114"/>
  <c r="R1582"/>
  <c r="S114"/>
  <c r="S1582"/>
  <c r="T114"/>
  <c r="U114"/>
  <c r="V114"/>
  <c r="V1582"/>
  <c r="W114"/>
  <c r="W1582"/>
  <c r="X114"/>
  <c r="Y114"/>
  <c r="Z114"/>
  <c r="Z1582"/>
  <c r="AA114"/>
  <c r="AA1582"/>
  <c r="AB114"/>
  <c r="AC114"/>
  <c r="AD114"/>
  <c r="AD1582"/>
  <c r="AE114"/>
  <c r="AE1582"/>
  <c r="AF114"/>
  <c r="AG114"/>
  <c r="AH114"/>
  <c r="AH1582"/>
  <c r="AI114"/>
  <c r="AI1582"/>
  <c r="AJ114"/>
  <c r="AK114"/>
  <c r="AL114"/>
  <c r="AL1582"/>
  <c r="AM114"/>
  <c r="AM1582"/>
  <c r="AN114"/>
  <c r="AO114"/>
  <c r="AP114"/>
  <c r="AP1582"/>
  <c r="AQ114"/>
  <c r="AQ1582"/>
  <c r="AR114"/>
  <c r="AS114"/>
  <c r="AT114"/>
  <c r="AT1582"/>
  <c r="AU114"/>
  <c r="AU1582"/>
  <c r="AV114"/>
  <c r="AW114"/>
  <c r="AX114"/>
  <c r="AX1582"/>
  <c r="AY114"/>
  <c r="AY1582"/>
  <c r="AZ114"/>
  <c r="BA114"/>
  <c r="BB114"/>
  <c r="BB1582"/>
  <c r="BC114"/>
  <c r="BC1582"/>
  <c r="BD114"/>
  <c r="BE114"/>
  <c r="BF114"/>
  <c r="BF1582"/>
  <c r="BG114"/>
  <c r="BG1582"/>
  <c r="BH114"/>
  <c r="BI114"/>
  <c r="BJ114"/>
  <c r="BJ1582"/>
  <c r="BK114"/>
  <c r="BK1582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E1582"/>
  <c r="F408"/>
  <c r="G408"/>
  <c r="H408"/>
  <c r="I408"/>
  <c r="I1582"/>
  <c r="J408"/>
  <c r="K408"/>
  <c r="L408"/>
  <c r="M408"/>
  <c r="M1582"/>
  <c r="N408"/>
  <c r="O408"/>
  <c r="P408"/>
  <c r="Q408"/>
  <c r="Q1582"/>
  <c r="R408"/>
  <c r="S408"/>
  <c r="T408"/>
  <c r="U408"/>
  <c r="U1582"/>
  <c r="V408"/>
  <c r="W408"/>
  <c r="X408"/>
  <c r="Y408"/>
  <c r="Y1582"/>
  <c r="Z408"/>
  <c r="AA408"/>
  <c r="AB408"/>
  <c r="AC408"/>
  <c r="AC1582"/>
  <c r="AD408"/>
  <c r="AE408"/>
  <c r="AF408"/>
  <c r="AG408"/>
  <c r="AG1582"/>
  <c r="AH408"/>
  <c r="AI408"/>
  <c r="AJ408"/>
  <c r="AK408"/>
  <c r="AK1582"/>
  <c r="AL408"/>
  <c r="AM408"/>
  <c r="AN408"/>
  <c r="AO408"/>
  <c r="AO1582"/>
  <c r="AP408"/>
  <c r="AQ408"/>
  <c r="AR408"/>
  <c r="AS408"/>
  <c r="AS1582"/>
  <c r="AT408"/>
  <c r="AU408"/>
  <c r="AV408"/>
  <c r="AW408"/>
  <c r="AW1582"/>
  <c r="AX408"/>
  <c r="AY408"/>
  <c r="AZ408"/>
  <c r="BA408"/>
  <c r="BA1582"/>
  <c r="BB408"/>
  <c r="BC408"/>
  <c r="BD408"/>
  <c r="BE408"/>
  <c r="BE1582"/>
  <c r="BF408"/>
  <c r="BG408"/>
  <c r="BH408"/>
  <c r="BI408"/>
  <c r="BI1582"/>
  <c r="BJ408"/>
  <c r="BK408"/>
  <c r="BL408"/>
  <c r="BM408"/>
  <c r="BM1582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H1582"/>
  <c r="L1582"/>
  <c r="P1582"/>
  <c r="T1582"/>
  <c r="X1582"/>
  <c r="AB1582"/>
  <c r="AF1582"/>
  <c r="AJ1582"/>
  <c r="AN1582"/>
  <c r="AR1582"/>
  <c r="AV1582"/>
  <c r="AZ1582"/>
  <c r="BD1582"/>
  <c r="BH1582"/>
  <c r="BL1582"/>
</calcChain>
</file>

<file path=xl/sharedStrings.xml><?xml version="1.0" encoding="utf-8"?>
<sst xmlns="http://schemas.openxmlformats.org/spreadsheetml/2006/main" count="6644" uniqueCount="2443">
  <si>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</si>
  <si>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</si>
  <si>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</si>
  <si>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</si>
  <si>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</si>
  <si>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</si>
  <si>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</si>
  <si>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</si>
  <si>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</si>
  <si>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</si>
  <si>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</si>
  <si>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</si>
  <si>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</si>
  <si>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</si>
  <si>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</si>
  <si>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</si>
  <si>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</si>
  <si>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</si>
  <si>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</si>
  <si>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</si>
  <si>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</si>
  <si>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</si>
  <si>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</si>
  <si>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</si>
  <si>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</si>
  <si>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</si>
  <si>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</si>
  <si>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</si>
  <si>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</si>
  <si>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</si>
  <si>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</si>
  <si>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</si>
  <si>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</si>
  <si>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</si>
  <si>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</si>
  <si>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</si>
  <si>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</si>
  <si>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</si>
  <si>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</si>
  <si>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</si>
  <si>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</si>
  <si>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</si>
  <si>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</si>
  <si>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</si>
  <si>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</si>
  <si>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</si>
  <si>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</si>
  <si>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</si>
  <si>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</si>
  <si>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</si>
  <si>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</si>
  <si>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</si>
  <si>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</si>
  <si>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</si>
  <si>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</si>
  <si>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</si>
  <si>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</si>
  <si>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</si>
  <si>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</si>
  <si>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</si>
  <si>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</si>
  <si>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</si>
  <si>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</si>
  <si>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</si>
  <si>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</si>
  <si>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</si>
  <si>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</si>
  <si>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</si>
  <si>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</si>
  <si>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</si>
  <si>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</si>
  <si>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</si>
  <si>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</si>
  <si>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</si>
  <si>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</si>
  <si>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</si>
  <si>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</si>
  <si>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</si>
  <si>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</si>
  <si>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</si>
  <si>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</si>
  <si>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</si>
  <si>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</si>
  <si>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</si>
  <si>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</si>
  <si>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</si>
  <si>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</si>
  <si>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</si>
  <si>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</si>
  <si>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</si>
  <si>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</si>
  <si>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</si>
  <si>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</si>
  <si>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</si>
  <si>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</si>
  <si>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</si>
  <si>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</si>
  <si>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</si>
  <si>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</si>
  <si>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</si>
  <si>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</si>
  <si>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</si>
  <si>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</si>
  <si>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</si>
  <si>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</si>
  <si>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</si>
  <si>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</si>
  <si>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</si>
  <si>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</si>
  <si>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</si>
  <si>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</si>
  <si>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</si>
  <si>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</si>
  <si>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</si>
  <si>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</si>
  <si>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</si>
  <si>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</si>
  <si>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</si>
  <si>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</si>
  <si>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</si>
  <si>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</si>
  <si>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</si>
  <si>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</si>
  <si>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</si>
  <si>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</si>
  <si>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</si>
  <si>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</si>
  <si>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</si>
  <si>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</si>
  <si>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</si>
  <si>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</si>
  <si>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</si>
  <si>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</si>
  <si>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</si>
  <si>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</si>
  <si>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</si>
  <si>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</si>
  <si>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</si>
  <si>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</si>
  <si>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</si>
  <si>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</si>
  <si>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</si>
  <si>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</si>
  <si>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</si>
  <si>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</si>
  <si>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</si>
  <si>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</si>
  <si>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</si>
  <si>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</si>
  <si>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</si>
  <si>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</si>
  <si>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</si>
  <si>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</si>
  <si>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</si>
  <si>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</si>
  <si>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</si>
  <si>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</si>
  <si>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</si>
  <si>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</si>
  <si>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</si>
  <si>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</si>
  <si>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</si>
  <si>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</si>
  <si>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</si>
  <si>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</si>
  <si>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</si>
  <si>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</si>
  <si>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</si>
  <si>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</si>
  <si>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</si>
  <si>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</si>
  <si>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</si>
  <si>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</si>
  <si>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</si>
  <si>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</si>
  <si>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</si>
  <si>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</si>
  <si>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</si>
  <si>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</si>
  <si>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</si>
  <si>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</si>
  <si>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</si>
  <si>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</si>
  <si>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</si>
  <si>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</si>
  <si>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</si>
  <si>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</si>
  <si>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</si>
  <si>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</si>
  <si>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</si>
  <si>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</si>
  <si>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</si>
  <si>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</si>
  <si>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</si>
  <si>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</si>
  <si>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</si>
  <si>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</si>
  <si>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</si>
  <si>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</si>
  <si>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</si>
  <si>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</si>
  <si>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</si>
  <si>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</si>
  <si>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</si>
  <si>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</si>
  <si>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</si>
  <si>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</si>
  <si>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</si>
  <si>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</si>
  <si>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</si>
  <si>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</si>
  <si>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</si>
  <si>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</si>
  <si>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</si>
  <si>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</si>
  <si>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</si>
  <si>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</si>
  <si>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</si>
  <si>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</si>
  <si>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</si>
  <si>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</si>
  <si>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</si>
  <si>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</si>
  <si>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</si>
  <si>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</si>
  <si>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</si>
  <si>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</si>
  <si>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</si>
  <si>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</si>
  <si>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</si>
  <si>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</si>
  <si>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</si>
  <si>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</si>
  <si>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</si>
  <si>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</si>
  <si>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</si>
  <si>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</si>
  <si>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</si>
  <si>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</si>
  <si>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</si>
  <si>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</si>
  <si>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</si>
  <si>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</si>
  <si>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</si>
  <si>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</si>
  <si>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</si>
  <si>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</si>
  <si>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</si>
  <si>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</si>
  <si>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</si>
  <si>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</si>
  <si>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</si>
  <si>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</si>
  <si>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</si>
  <si>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</si>
  <si>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</si>
  <si>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</si>
  <si>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</si>
  <si>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</si>
  <si>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</si>
  <si>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</si>
  <si>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</si>
  <si>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</si>
  <si>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</si>
  <si>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</si>
  <si>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</si>
  <si>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</si>
  <si>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</si>
  <si>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</si>
  <si>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</si>
  <si>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</si>
  <si>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</si>
  <si>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</si>
  <si>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</si>
  <si>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</si>
  <si>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</si>
  <si>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</si>
  <si>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</si>
  <si>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</si>
  <si>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</si>
  <si>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</si>
  <si>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</si>
  <si>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</si>
  <si>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</si>
  <si>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</si>
  <si>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</si>
  <si>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</si>
  <si>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</si>
  <si>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</si>
  <si>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</si>
  <si>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</si>
  <si>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</si>
  <si>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</si>
  <si>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</si>
  <si>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</si>
  <si>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</si>
  <si>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</si>
  <si>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</si>
  <si>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</si>
  <si>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</si>
  <si>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</si>
  <si>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</si>
  <si>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</si>
  <si>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</si>
  <si>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</si>
  <si>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</si>
  <si>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</si>
  <si>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</si>
  <si>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</si>
  <si>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</si>
  <si>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</si>
  <si>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</si>
  <si>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</si>
  <si>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</si>
  <si>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</si>
  <si>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</si>
  <si>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</si>
  <si>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</si>
  <si>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</si>
  <si>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</si>
  <si>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</si>
  <si>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</si>
  <si>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</si>
  <si>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</si>
  <si>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</si>
  <si>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</si>
  <si>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</si>
  <si>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</si>
  <si>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</si>
  <si>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</si>
  <si>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</si>
  <si>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</si>
  <si>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</si>
  <si>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</si>
  <si>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</si>
  <si>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</si>
  <si>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</si>
  <si>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</si>
  <si>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</si>
  <si>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</si>
  <si>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</si>
  <si>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</si>
  <si>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</si>
  <si>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</si>
  <si>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</si>
  <si>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</si>
  <si>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</si>
  <si>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</si>
  <si>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</si>
  <si>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</si>
  <si>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</si>
  <si>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</si>
  <si>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</si>
  <si>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</si>
  <si>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</si>
  <si>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</si>
  <si>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</si>
  <si>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</si>
  <si>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</si>
  <si>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</si>
  <si>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</si>
  <si>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</si>
  <si>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</si>
  <si>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</si>
  <si>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</si>
  <si>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</si>
  <si>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</si>
  <si>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</si>
  <si>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</si>
  <si>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</si>
  <si>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</si>
  <si>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</si>
  <si>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</si>
  <si>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</si>
  <si>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</si>
  <si>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</si>
  <si>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</si>
  <si>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</si>
  <si>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</si>
  <si>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</si>
  <si>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</si>
  <si>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</si>
  <si>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</si>
  <si>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</si>
  <si>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</si>
  <si>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</si>
  <si>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</si>
  <si>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</si>
  <si>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</si>
  <si>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</si>
  <si>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</si>
  <si>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</si>
  <si>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</si>
  <si>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</si>
  <si>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</si>
  <si>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</si>
  <si>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</si>
  <si>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</si>
  <si>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</si>
  <si>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</si>
  <si>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</si>
  <si>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</si>
  <si>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</si>
  <si>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</si>
  <si>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</si>
  <si>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</si>
  <si>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</si>
  <si>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</si>
  <si>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</si>
  <si>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</si>
  <si>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</si>
  <si>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</si>
  <si>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</si>
  <si>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</si>
  <si>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</si>
  <si>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</si>
  <si>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</si>
  <si>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</si>
  <si>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</si>
  <si>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</si>
  <si>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</si>
  <si>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</si>
  <si>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</si>
  <si>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</si>
  <si>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</si>
  <si>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</si>
  <si>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</si>
  <si>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</si>
  <si>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</si>
  <si>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</si>
  <si>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</si>
  <si>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</si>
  <si>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</si>
  <si>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</si>
  <si>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</si>
  <si>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</si>
  <si>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</si>
  <si>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</si>
  <si>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</si>
  <si>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</si>
  <si>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</si>
  <si>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</si>
  <si>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</si>
  <si>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</si>
  <si>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</si>
  <si>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</si>
  <si>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</si>
  <si>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</si>
  <si>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</si>
  <si>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</si>
  <si>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</si>
  <si>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</si>
  <si>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</si>
  <si>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</si>
  <si>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</si>
  <si>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</si>
  <si>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</si>
  <si>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</si>
  <si>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</si>
  <si>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</si>
  <si>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</si>
  <si>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</si>
  <si>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</si>
  <si>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</si>
  <si>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</si>
  <si>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</si>
  <si>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</si>
  <si>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</si>
  <si>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</si>
  <si>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</si>
  <si>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</si>
  <si>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</si>
  <si>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</si>
  <si>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</si>
  <si>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</si>
  <si>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</si>
  <si>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</si>
  <si>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</si>
  <si>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</si>
  <si>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</si>
  <si>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</si>
  <si>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</si>
  <si>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</si>
  <si>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</si>
  <si>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</si>
  <si>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</si>
  <si>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</si>
  <si>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</si>
  <si>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</si>
  <si>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</si>
  <si>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</si>
  <si>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</si>
  <si>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</si>
  <si>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</si>
  <si>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</si>
  <si>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</si>
  <si>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</si>
  <si>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</si>
  <si>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</si>
  <si>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</si>
  <si>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</si>
  <si>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</si>
  <si>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</si>
  <si>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</si>
  <si>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</si>
  <si>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</si>
  <si>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</si>
  <si>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</si>
  <si>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</si>
  <si>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</si>
  <si>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</si>
  <si>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</si>
  <si>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</si>
  <si>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</si>
  <si>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</si>
  <si>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</si>
  <si>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</si>
  <si>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</si>
  <si>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</si>
  <si>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</si>
  <si>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</si>
  <si>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</si>
  <si>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</si>
  <si>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</si>
  <si>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</si>
  <si>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</si>
  <si>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</si>
  <si>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</si>
  <si>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</si>
  <si>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</si>
  <si>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</si>
  <si>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</si>
  <si>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</si>
  <si>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</si>
  <si>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</si>
  <si>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</si>
  <si>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</si>
  <si>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</si>
  <si>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</si>
  <si>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</si>
  <si>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</si>
  <si>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</si>
  <si>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</si>
  <si>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</si>
  <si>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</si>
  <si>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</si>
  <si>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</si>
  <si>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</si>
  <si>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</si>
  <si>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</si>
  <si>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</si>
  <si>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</si>
  <si>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</si>
  <si>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</si>
  <si>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</si>
  <si>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</si>
  <si>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</si>
  <si>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</si>
  <si>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</si>
  <si>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</si>
  <si>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</si>
  <si>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</si>
  <si>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</si>
  <si>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</si>
  <si>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</si>
  <si>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</si>
  <si>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</si>
  <si>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</si>
  <si>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</si>
  <si>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</si>
  <si>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</si>
  <si>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</si>
  <si>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</si>
  <si>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</si>
  <si>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</si>
  <si>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</si>
  <si>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</si>
  <si>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</si>
  <si>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</si>
  <si>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</si>
  <si>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</si>
  <si>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</si>
  <si>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</si>
  <si>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</si>
  <si>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</si>
  <si>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</si>
  <si>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</si>
  <si>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</si>
  <si>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</si>
  <si>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</si>
  <si>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</si>
  <si>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</si>
  <si>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</si>
  <si>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</si>
  <si>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</si>
  <si>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</si>
  <si>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</si>
  <si>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</si>
  <si>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</si>
  <si>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</si>
  <si>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</si>
  <si>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</si>
  <si>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</si>
  <si>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</si>
  <si>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</si>
  <si>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</si>
  <si>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</si>
  <si>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</si>
  <si>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</si>
  <si>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</si>
  <si>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</si>
  <si>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</si>
  <si>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</si>
  <si>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</si>
  <si>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</si>
  <si>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</si>
  <si>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</si>
  <si>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</si>
  <si>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</si>
  <si>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</si>
  <si>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</si>
  <si>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</si>
  <si>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</si>
  <si>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</si>
  <si>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</si>
  <si>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</si>
  <si>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</si>
  <si>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</si>
  <si>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</si>
  <si>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</si>
  <si>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</si>
  <si>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</si>
  <si>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</si>
  <si>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</si>
  <si>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</si>
  <si>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</si>
  <si>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</si>
  <si>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</si>
  <si>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</si>
  <si>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</si>
  <si>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</si>
  <si>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</si>
  <si>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</si>
  <si>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</si>
  <si>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</si>
  <si>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</si>
  <si>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</si>
  <si>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</si>
  <si>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</si>
  <si>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</si>
  <si>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</si>
  <si>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</si>
  <si>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</si>
  <si>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</si>
  <si>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</si>
  <si>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</si>
  <si>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</si>
  <si>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</si>
  <si>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</si>
  <si>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</si>
  <si>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</si>
  <si>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</si>
  <si>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</si>
  <si>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</si>
  <si>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</si>
  <si>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</si>
  <si>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</si>
  <si>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</si>
  <si>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</si>
  <si>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</si>
  <si>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</si>
  <si>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</si>
  <si>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</si>
  <si>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</si>
  <si>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</si>
  <si>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</si>
  <si>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</si>
  <si>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</si>
  <si>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</si>
  <si>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</si>
  <si>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</si>
  <si>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</si>
  <si>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</si>
  <si>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</si>
  <si>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</si>
  <si>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</si>
  <si>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</si>
  <si>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</si>
  <si>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</si>
  <si>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</si>
  <si>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</si>
  <si>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</si>
  <si>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</si>
  <si>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</si>
  <si>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</si>
  <si>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</si>
  <si>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</si>
  <si>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</si>
  <si>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</si>
  <si>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</si>
  <si>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</si>
  <si>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</si>
  <si>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</si>
  <si>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</si>
  <si>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</si>
  <si>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</si>
  <si>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</si>
  <si>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</si>
  <si>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</si>
  <si>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</si>
  <si>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</si>
  <si>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</si>
  <si>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</si>
  <si>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</si>
  <si>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</si>
  <si>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</si>
  <si>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</si>
  <si>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</si>
  <si>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</si>
  <si>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</si>
  <si>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</si>
  <si>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</si>
  <si>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</si>
  <si>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</si>
  <si>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</si>
  <si>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</si>
  <si>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</si>
  <si>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</si>
  <si>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</si>
  <si>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</si>
  <si>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</si>
  <si>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</si>
  <si>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</si>
  <si>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</si>
  <si>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</si>
  <si>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</si>
  <si>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</si>
  <si>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</si>
  <si>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</si>
  <si>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</si>
  <si>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</si>
  <si>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</si>
  <si>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</si>
  <si>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</si>
  <si>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</si>
  <si>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</si>
  <si>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</si>
  <si>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</si>
  <si>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</si>
  <si>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</si>
  <si>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</si>
  <si>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</si>
  <si>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</si>
  <si>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</si>
  <si>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</si>
  <si>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</si>
  <si>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</si>
  <si>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</si>
  <si>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</si>
  <si>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</si>
  <si>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</si>
  <si>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</si>
  <si>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</si>
  <si>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</si>
  <si>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</si>
  <si>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</si>
  <si>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</si>
  <si>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</si>
  <si>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</si>
  <si>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</si>
  <si>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</si>
  <si>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</si>
  <si>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</si>
  <si>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</si>
  <si>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</si>
  <si>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</si>
  <si>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</si>
  <si>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</si>
  <si>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</si>
  <si>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</si>
  <si>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</si>
  <si>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</si>
  <si>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</si>
  <si>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</si>
  <si>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</si>
  <si>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</si>
  <si>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</si>
  <si>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</si>
  <si>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</si>
  <si>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</si>
  <si>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</si>
  <si>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</si>
  <si>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</si>
  <si>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</si>
  <si>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</si>
  <si>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</si>
  <si>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</si>
  <si>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</si>
  <si>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</si>
  <si>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</si>
  <si>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</si>
  <si>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</si>
  <si>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</si>
  <si>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</si>
  <si>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</si>
  <si>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</si>
  <si>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</si>
  <si>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</si>
  <si>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</si>
  <si>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</si>
  <si>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</si>
  <si>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</si>
  <si>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</si>
  <si>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</si>
  <si>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</si>
  <si>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</si>
  <si>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</si>
  <si>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</si>
  <si>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</si>
  <si>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</si>
  <si>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</si>
  <si>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</si>
  <si>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</si>
  <si>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</si>
  <si>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</si>
  <si>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</si>
  <si>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</si>
  <si>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</si>
  <si>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</si>
  <si>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</si>
  <si>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</si>
  <si>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</si>
  <si>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</si>
  <si>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</si>
  <si>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</si>
  <si>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</si>
  <si>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</si>
  <si>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</si>
  <si>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</si>
  <si>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</si>
  <si>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</si>
  <si>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</si>
  <si>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</si>
  <si>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</si>
  <si>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</si>
  <si>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</si>
  <si>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</si>
  <si>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</si>
  <si>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</si>
  <si>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</si>
  <si>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</si>
  <si>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</si>
  <si>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</si>
  <si>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</si>
  <si>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</si>
  <si>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</si>
  <si>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</si>
  <si>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</si>
  <si>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</si>
  <si>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</si>
  <si>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</si>
  <si>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</si>
  <si>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</si>
  <si>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</si>
  <si>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</si>
  <si>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</si>
  <si>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</si>
  <si>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</si>
  <si>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</si>
  <si>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</si>
  <si>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</si>
  <si>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</si>
  <si>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</si>
  <si>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</si>
  <si>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</si>
  <si>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</si>
  <si>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</si>
  <si>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</si>
  <si>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</si>
  <si>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</si>
  <si>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</si>
  <si>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</si>
  <si>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</si>
  <si>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</si>
  <si>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</si>
  <si>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</si>
  <si>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</si>
  <si>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</si>
  <si>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</si>
  <si>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</si>
  <si>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</si>
  <si>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</si>
  <si>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</si>
  <si>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</si>
  <si>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</si>
  <si>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</si>
  <si>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</si>
  <si>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</si>
  <si>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</si>
  <si>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</si>
  <si>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</si>
  <si>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</si>
  <si>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</si>
  <si>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</si>
  <si>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</si>
  <si>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</si>
  <si>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</si>
  <si>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</si>
  <si>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</si>
  <si>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</si>
  <si>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</si>
  <si>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</si>
  <si>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</si>
  <si>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</si>
  <si>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</si>
  <si>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</si>
  <si>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</si>
  <si>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</si>
  <si>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</si>
  <si>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</si>
  <si>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</si>
  <si>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</si>
  <si>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</si>
  <si>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</si>
  <si>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</si>
  <si>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</si>
  <si>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</si>
  <si>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</si>
  <si>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</si>
  <si>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</si>
  <si>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</si>
  <si>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</si>
  <si>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</si>
  <si>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</si>
  <si>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</si>
  <si>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</si>
  <si>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</si>
  <si>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</si>
  <si>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</si>
  <si>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</si>
  <si>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</si>
  <si>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</si>
  <si>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</si>
  <si>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</si>
  <si>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</si>
  <si>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</si>
  <si>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</si>
  <si>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</si>
  <si>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</si>
  <si>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</si>
  <si>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</si>
  <si>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</si>
  <si>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</si>
  <si>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</si>
  <si>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</si>
  <si>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</si>
  <si>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</si>
  <si>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</si>
  <si>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</si>
  <si>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</si>
  <si>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</si>
  <si>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</si>
  <si>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</si>
  <si>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</si>
  <si>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</si>
  <si>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</si>
  <si>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</si>
  <si>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</si>
  <si>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</si>
  <si>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</si>
  <si>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</si>
  <si>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</si>
  <si>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</si>
  <si>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</si>
  <si>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</si>
  <si>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</si>
  <si>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</si>
  <si>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</si>
  <si>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</si>
  <si>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</si>
  <si>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</si>
  <si>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</si>
  <si>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</si>
  <si>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</si>
  <si>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</si>
  <si>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</si>
  <si>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</si>
  <si>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</si>
  <si>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</si>
  <si>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</si>
  <si>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</si>
  <si>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</si>
  <si>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</si>
  <si>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</si>
  <si>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</si>
  <si>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</si>
  <si>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</si>
  <si>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</si>
  <si>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</si>
  <si>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</si>
  <si>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</si>
  <si>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</si>
  <si>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</si>
  <si>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</si>
  <si>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</si>
  <si>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</si>
  <si>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</si>
  <si>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</si>
  <si>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</si>
  <si>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</si>
  <si>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</si>
  <si>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</si>
  <si>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</si>
  <si>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</si>
  <si>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</si>
  <si>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</si>
  <si>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</si>
  <si>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</si>
  <si>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</si>
  <si>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</si>
  <si>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</si>
  <si>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</si>
  <si>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</si>
  <si>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</si>
  <si>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</si>
  <si>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</si>
  <si>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</si>
  <si>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</si>
  <si>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</si>
  <si>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</si>
  <si>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</si>
  <si>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</si>
  <si>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</si>
  <si>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</si>
  <si>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</si>
  <si>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</si>
  <si>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</si>
  <si>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</si>
  <si>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</si>
  <si>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</si>
  <si>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</si>
  <si>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</si>
  <si>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</si>
  <si>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</si>
  <si>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</si>
  <si>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</si>
  <si>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</si>
  <si>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</si>
  <si>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</si>
  <si>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</si>
  <si>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</si>
  <si>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</si>
  <si>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</si>
  <si>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</si>
  <si>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</si>
  <si>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</si>
  <si>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</si>
  <si>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</si>
  <si>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</si>
  <si>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</si>
  <si>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</si>
  <si>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</si>
  <si>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</si>
  <si>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</si>
  <si>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</si>
  <si>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</si>
  <si>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</si>
  <si>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</si>
  <si>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</si>
  <si>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</si>
  <si>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</si>
  <si>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</si>
  <si>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</si>
  <si>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</si>
  <si>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</si>
  <si>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</si>
  <si>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</si>
  <si>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</si>
  <si>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</si>
  <si>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</si>
  <si>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</si>
  <si>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</si>
  <si>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</si>
  <si>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</si>
  <si>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</si>
  <si>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</si>
  <si>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</si>
  <si>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</si>
  <si>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</si>
  <si>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</si>
  <si>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</si>
  <si>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</si>
  <si>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</si>
  <si>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</si>
  <si>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</si>
  <si>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</si>
  <si>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</si>
  <si>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</si>
  <si>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</si>
  <si>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</si>
  <si>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</si>
  <si>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</si>
  <si>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</si>
  <si>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</si>
  <si>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</si>
  <si>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</si>
  <si>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</si>
  <si>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</si>
  <si>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</si>
  <si>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</si>
  <si>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</si>
  <si>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</si>
  <si>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</si>
  <si>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</si>
  <si>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</si>
  <si>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</si>
  <si>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</si>
  <si>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</si>
  <si>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</si>
  <si>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</si>
  <si>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</si>
  <si>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</si>
  <si>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</si>
  <si>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</si>
  <si>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</si>
  <si>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</si>
  <si>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</si>
  <si>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</si>
  <si>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</si>
  <si>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</si>
  <si>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</si>
  <si>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</si>
  <si>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</si>
  <si>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</si>
  <si>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</si>
  <si>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</si>
  <si>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</si>
  <si>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</si>
  <si>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</si>
  <si>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</si>
  <si>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</si>
  <si>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</si>
  <si>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</si>
  <si>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</si>
  <si>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</si>
  <si>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</si>
  <si>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</si>
  <si>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</si>
  <si>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</si>
  <si>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</si>
  <si>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</si>
  <si>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</si>
  <si>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</si>
  <si>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</si>
  <si>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</si>
  <si>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</si>
  <si>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</si>
  <si>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</si>
  <si>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</si>
  <si>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</si>
  <si>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</si>
  <si>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</si>
  <si>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</si>
  <si>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</si>
  <si>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</si>
  <si>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</si>
  <si>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</si>
  <si>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</si>
  <si>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</si>
  <si>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</si>
  <si>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</si>
  <si>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</si>
  <si>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</si>
  <si>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</si>
  <si>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</si>
  <si>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</si>
  <si>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</si>
  <si>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</si>
  <si>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</si>
  <si>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</si>
  <si>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</si>
  <si>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</si>
  <si>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</si>
  <si>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</si>
  <si>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</si>
  <si>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</si>
  <si>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</si>
  <si>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</si>
  <si>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</si>
  <si>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</si>
  <si>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</si>
  <si>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</si>
  <si>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</si>
  <si>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</si>
  <si>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</si>
  <si>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</si>
  <si>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</si>
  <si>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</si>
  <si>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</si>
  <si>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</si>
  <si>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</si>
  <si>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</si>
  <si>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</si>
  <si>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</si>
  <si>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</si>
  <si>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</si>
  <si>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</si>
  <si>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</si>
  <si>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</si>
  <si>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</si>
  <si>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</si>
  <si>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</si>
  <si>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</si>
  <si>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</si>
  <si>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</si>
  <si>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</si>
  <si>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</si>
  <si>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</si>
  <si>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</si>
  <si>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</si>
  <si>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</si>
  <si>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</si>
  <si>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</si>
  <si>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</si>
  <si>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</si>
  <si>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</si>
  <si>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</si>
  <si>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</si>
  <si>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</si>
  <si>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</si>
  <si>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</si>
  <si>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</si>
  <si>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</si>
  <si>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</si>
  <si>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</si>
  <si>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</si>
  <si>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</si>
  <si>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</si>
  <si>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</si>
  <si>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</si>
  <si>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</si>
  <si>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</si>
  <si>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</si>
  <si>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</si>
  <si>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</si>
  <si>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</si>
  <si>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</si>
  <si>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</si>
  <si>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</si>
  <si>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</si>
  <si>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</si>
  <si>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</si>
  <si>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</si>
  <si>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</si>
  <si>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</si>
  <si>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</si>
  <si>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</si>
  <si>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</si>
  <si>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</si>
  <si>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</si>
  <si>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</si>
  <si>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</si>
  <si>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</si>
  <si>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</si>
  <si>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</si>
  <si>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</si>
  <si>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</si>
  <si>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</si>
  <si>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</si>
  <si>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</si>
  <si>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</si>
  <si>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</si>
  <si>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</si>
  <si>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</si>
  <si>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</si>
  <si>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</si>
  <si>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</si>
  <si>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</si>
  <si>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</si>
  <si>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</si>
  <si>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</si>
  <si>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</si>
  <si>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</si>
  <si>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</si>
  <si>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</si>
  <si>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</si>
  <si>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</si>
  <si>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</si>
  <si>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</si>
  <si>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</si>
  <si>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</si>
  <si>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</si>
  <si>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</si>
  <si>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</si>
  <si>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</si>
  <si>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</si>
  <si>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</si>
  <si>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</si>
  <si>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</si>
  <si>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</si>
  <si>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</si>
  <si>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</si>
  <si>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</si>
  <si>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</si>
  <si>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</si>
  <si>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</si>
  <si>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</si>
  <si>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</si>
  <si>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</si>
  <si>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</si>
  <si>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</si>
  <si>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</si>
  <si>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</si>
  <si>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</si>
  <si>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</si>
  <si>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</si>
  <si>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</si>
  <si>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</si>
  <si>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</si>
  <si>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</si>
  <si>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</si>
  <si>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</si>
  <si>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</si>
  <si>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</si>
  <si>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</si>
  <si>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</si>
  <si>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</si>
  <si>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</si>
  <si>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</si>
  <si>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</si>
  <si>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</si>
  <si>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</si>
  <si>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</si>
  <si>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</si>
  <si>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</si>
  <si>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</si>
  <si>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</si>
  <si>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</si>
  <si>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</si>
  <si>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</si>
  <si>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</si>
  <si>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</si>
  <si>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</si>
  <si>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</si>
  <si>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</si>
  <si>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</si>
  <si>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</si>
  <si>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</si>
  <si>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</si>
  <si>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</si>
  <si>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</si>
  <si>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</si>
  <si>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</si>
  <si>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</si>
  <si>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</si>
  <si>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</si>
  <si>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</si>
  <si>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</si>
  <si>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</si>
  <si>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</si>
  <si>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</si>
  <si>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</si>
  <si>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</si>
  <si>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</si>
  <si>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</si>
  <si>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</si>
  <si>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</si>
  <si>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</si>
  <si>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</si>
  <si>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</si>
  <si>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</si>
  <si>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</si>
  <si>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</si>
  <si>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</si>
  <si>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</si>
  <si>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</si>
  <si>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</si>
  <si>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</si>
  <si>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</si>
  <si>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</si>
  <si>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</si>
  <si>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</si>
  <si>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</si>
  <si>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</si>
  <si>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</si>
  <si>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</si>
  <si>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</si>
  <si>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</si>
  <si>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</si>
  <si>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</si>
  <si>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</si>
  <si>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</si>
  <si>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</si>
  <si>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</si>
  <si>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</si>
  <si>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</si>
  <si>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</si>
  <si>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</si>
  <si>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</si>
  <si>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</si>
  <si>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</si>
  <si>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</si>
  <si>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</si>
  <si>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</si>
  <si>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</si>
  <si>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</si>
  <si>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</si>
  <si>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</si>
  <si>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</si>
  <si>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</si>
  <si>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</si>
  <si>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</si>
  <si>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</si>
  <si>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</si>
  <si>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</si>
  <si>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</si>
  <si>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</si>
  <si>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</si>
  <si>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</si>
  <si>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</si>
  <si>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</si>
  <si>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</si>
  <si>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</si>
  <si>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</si>
  <si>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</si>
  <si>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</si>
  <si>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</si>
  <si>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</si>
  <si>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</si>
  <si>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</si>
  <si>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</si>
  <si>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</si>
  <si>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</si>
  <si>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</si>
  <si>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</si>
  <si>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</si>
  <si>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</si>
  <si>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</si>
  <si>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</si>
  <si>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</si>
  <si>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</si>
  <si>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</si>
  <si>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</si>
  <si>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</si>
  <si>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</si>
  <si>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</si>
  <si>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</si>
  <si>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</si>
  <si>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</si>
  <si>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</si>
  <si>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</si>
  <si>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</si>
  <si>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</si>
  <si>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</si>
  <si>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</si>
  <si>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</si>
  <si>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</si>
  <si>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</si>
  <si>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</si>
  <si>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</si>
  <si>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</si>
  <si>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</si>
  <si>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</si>
  <si>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</si>
  <si>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</si>
  <si>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</si>
  <si>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</si>
  <si>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</si>
  <si>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</si>
  <si>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</si>
  <si>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</si>
  <si>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</si>
  <si>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</si>
  <si>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</si>
  <si>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</si>
  <si>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</si>
  <si>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</si>
  <si>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</si>
  <si>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</si>
  <si>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</si>
  <si>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</si>
  <si>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</si>
  <si>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</si>
  <si>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</si>
  <si>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</si>
  <si>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</si>
  <si>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</si>
  <si>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</si>
  <si>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</si>
  <si>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</si>
  <si>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</si>
  <si>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</si>
  <si>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</si>
  <si>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</si>
  <si>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</si>
  <si>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</si>
  <si>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</si>
  <si>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</si>
  <si>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</si>
  <si>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</si>
  <si>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</si>
  <si>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</si>
  <si>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</si>
  <si>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</si>
  <si>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</si>
  <si>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</si>
  <si>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</si>
  <si>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</si>
  <si>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</si>
  <si>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</si>
  <si>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</si>
  <si>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</si>
  <si>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</si>
  <si>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</si>
  <si>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</si>
  <si>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</si>
  <si>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</si>
  <si>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</si>
  <si>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</si>
  <si>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</si>
  <si>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</si>
  <si>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</si>
  <si>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</si>
  <si>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</si>
  <si>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</si>
  <si>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</si>
  <si>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</si>
  <si>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</si>
  <si>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</si>
  <si>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</si>
  <si>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</si>
  <si>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</si>
  <si>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</si>
  <si>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</si>
  <si>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</si>
  <si>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</si>
  <si>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</si>
  <si>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</si>
  <si>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</si>
  <si>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</si>
  <si>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</si>
  <si>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</si>
  <si>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</si>
  <si>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</si>
  <si>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</si>
  <si>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</si>
  <si>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</si>
  <si>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</si>
  <si>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</si>
  <si>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</si>
  <si>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</si>
  <si>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</si>
  <si>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</si>
  <si>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</si>
  <si>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</si>
  <si>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</si>
  <si>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</si>
  <si>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</si>
  <si>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</si>
  <si>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</si>
  <si>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</si>
  <si>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</si>
  <si>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</si>
  <si>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</si>
  <si>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</si>
  <si>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</si>
  <si>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</si>
  <si>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</si>
  <si>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</si>
  <si>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</si>
  <si>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</si>
  <si>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</si>
  <si>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</si>
  <si>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</si>
  <si>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</si>
  <si>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</si>
  <si>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</si>
  <si>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</si>
  <si>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</si>
  <si>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</si>
  <si>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</si>
  <si>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</si>
  <si>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</si>
  <si>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</si>
  <si>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</si>
  <si>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</si>
  <si>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</si>
  <si>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</si>
  <si>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</si>
  <si>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</si>
  <si>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</si>
  <si>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</si>
  <si>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</si>
  <si>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</si>
  <si>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</si>
  <si>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</si>
  <si>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</si>
  <si>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</si>
  <si>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</si>
  <si>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</si>
  <si>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</si>
  <si>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</si>
  <si>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</si>
  <si>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</si>
  <si>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</si>
  <si>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</si>
  <si>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</si>
  <si>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</si>
  <si>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</si>
  <si>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</si>
  <si>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</si>
  <si>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</si>
  <si>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</si>
  <si>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</si>
  <si>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</si>
  <si>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</si>
  <si>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</si>
  <si>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</si>
  <si>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</si>
  <si>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</si>
  <si>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</si>
  <si>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</si>
  <si>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</si>
  <si>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</si>
  <si>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</si>
  <si>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</si>
  <si>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</si>
  <si>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</si>
  <si>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</si>
  <si>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</si>
  <si>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</si>
  <si>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</si>
  <si>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</si>
  <si>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</si>
  <si>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</si>
  <si>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</si>
  <si>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</si>
  <si>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</si>
  <si>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</si>
  <si>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</si>
  <si>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</si>
  <si>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</si>
  <si>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</si>
  <si>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</si>
  <si>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</si>
  <si>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</si>
  <si>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</si>
  <si>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</si>
  <si>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</si>
  <si>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</si>
  <si>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</si>
  <si>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</si>
  <si>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</si>
  <si>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</si>
  <si>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</si>
  <si>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</si>
  <si>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</si>
  <si>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</si>
  <si>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</si>
  <si>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</si>
  <si>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</si>
  <si>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</si>
  <si>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</si>
  <si>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</si>
  <si>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</si>
  <si>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</si>
  <si>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</si>
  <si>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</si>
  <si>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</si>
  <si>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</si>
  <si>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</si>
  <si>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</si>
  <si>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</si>
  <si>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</si>
  <si>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</si>
  <si>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</si>
  <si>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</si>
  <si>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</si>
  <si>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</si>
  <si>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</si>
  <si>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</si>
  <si>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</si>
  <si>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</si>
  <si>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</si>
  <si>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</si>
  <si>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</si>
  <si>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</si>
  <si>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</si>
  <si>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</si>
  <si>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</si>
  <si>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</si>
  <si>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</si>
  <si>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</si>
  <si>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</si>
  <si>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</si>
  <si>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</si>
  <si>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</si>
  <si>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</si>
  <si>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</si>
  <si>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</si>
  <si>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</si>
  <si>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</si>
  <si>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</si>
  <si>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</si>
  <si>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</si>
  <si>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</si>
  <si>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</si>
  <si>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</si>
  <si>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</si>
  <si>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</si>
  <si>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</si>
  <si>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</si>
  <si>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</si>
  <si>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</si>
  <si>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</si>
  <si>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</si>
  <si>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</si>
  <si>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</si>
  <si>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</si>
  <si>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</si>
  <si>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</si>
  <si>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</si>
  <si>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</si>
  <si>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</si>
  <si>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</si>
  <si>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</si>
  <si>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</si>
  <si>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</si>
  <si>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</si>
  <si>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</si>
  <si>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</si>
  <si>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</si>
  <si>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</si>
  <si>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</si>
  <si>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</si>
  <si>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</si>
  <si>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</si>
  <si>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</si>
  <si>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</si>
  <si>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</si>
  <si>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</si>
  <si>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</si>
  <si>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</si>
  <si>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</si>
  <si>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</si>
  <si>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</si>
  <si>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</si>
  <si>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</si>
  <si>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</si>
  <si>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</si>
  <si>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</si>
  <si>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</si>
  <si>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</si>
  <si>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</si>
  <si>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</si>
  <si>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</si>
  <si>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</si>
  <si>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</si>
  <si>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</si>
  <si>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</si>
  <si>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</si>
  <si>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</si>
  <si>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</si>
  <si>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</si>
  <si>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</si>
  <si>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</si>
  <si>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</si>
  <si>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</si>
  <si>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</si>
  <si>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</si>
  <si>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</si>
  <si>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</si>
  <si>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</si>
  <si>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</si>
  <si>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</si>
  <si>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</si>
  <si>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</si>
  <si>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</si>
  <si>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</si>
  <si>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</si>
  <si>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</si>
  <si>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</si>
  <si>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</si>
  <si>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</si>
  <si>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</si>
  <si>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</si>
  <si>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</si>
  <si>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</si>
  <si>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</si>
  <si>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</si>
  <si>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</si>
  <si>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</si>
  <si>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</si>
  <si>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</si>
  <si>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</si>
  <si>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</si>
  <si>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</si>
  <si>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</si>
  <si>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</si>
  <si>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</si>
  <si>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</si>
  <si>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</si>
  <si>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</si>
  <si>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</si>
  <si>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</si>
  <si>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</si>
  <si>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</si>
  <si>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</si>
  <si>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</si>
  <si>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</si>
  <si>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</si>
  <si>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</si>
  <si>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</si>
  <si>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</si>
  <si>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</si>
  <si>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</si>
  <si>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</si>
  <si>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</si>
  <si>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</si>
  <si>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</si>
  <si>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</si>
  <si>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</si>
  <si>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</si>
  <si>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</si>
  <si>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</si>
  <si>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</si>
  <si>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</si>
  <si>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</si>
  <si>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</si>
  <si>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</si>
  <si>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</si>
  <si>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</si>
  <si>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</si>
  <si>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</si>
  <si>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</si>
  <si>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</si>
  <si>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</si>
  <si>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</si>
  <si>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</si>
  <si>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</si>
  <si>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</si>
  <si>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</si>
  <si>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</si>
  <si>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</si>
  <si>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</si>
  <si>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</si>
  <si>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</si>
  <si>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</si>
  <si>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</si>
  <si>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</si>
  <si>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</si>
  <si>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</si>
  <si>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</si>
  <si>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</si>
  <si>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</si>
  <si>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</si>
  <si>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</si>
  <si>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</si>
  <si>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</si>
  <si>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</si>
  <si>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</si>
  <si>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</si>
  <si>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</si>
  <si>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</si>
  <si>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</si>
  <si>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</si>
  <si>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</si>
  <si>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</si>
  <si>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</si>
  <si>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</si>
  <si>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</si>
  <si>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</si>
  <si>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</si>
  <si>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</si>
  <si>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</si>
  <si>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</si>
  <si>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</si>
  <si>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</si>
  <si>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</si>
  <si>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</si>
  <si>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</si>
  <si>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</si>
  <si>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</si>
  <si>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</si>
  <si>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</si>
  <si>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</si>
  <si>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</si>
  <si>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</si>
  <si>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</si>
  <si>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</si>
  <si>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</si>
  <si>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</si>
  <si>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</si>
  <si>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</si>
  <si>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</si>
  <si>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</si>
  <si>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</si>
  <si>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</si>
  <si>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</si>
  <si>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</si>
  <si>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</si>
  <si>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</si>
  <si>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</si>
  <si>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</si>
  <si>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</si>
  <si>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</si>
  <si>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</si>
  <si>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</si>
  <si>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</si>
  <si>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</si>
  <si>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</si>
  <si>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</si>
  <si>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</si>
  <si>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</si>
  <si>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</si>
  <si>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</si>
  <si>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</si>
  <si>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</si>
  <si>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</si>
  <si>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</si>
  <si>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</si>
  <si>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</si>
  <si>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</si>
  <si>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</si>
  <si>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</si>
  <si>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</si>
  <si>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</si>
  <si>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</si>
  <si>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</si>
  <si>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</si>
  <si>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</si>
  <si>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</si>
  <si>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</si>
  <si>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</si>
  <si>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</si>
  <si>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</si>
  <si>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</si>
  <si>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</si>
  <si>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</si>
  <si>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</si>
  <si>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</si>
  <si>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</si>
  <si>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</si>
  <si>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</si>
  <si>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</si>
  <si>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</si>
  <si>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</si>
  <si>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</si>
  <si>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</si>
  <si>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</si>
  <si>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</si>
  <si>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</si>
  <si>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</si>
  <si>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</si>
  <si>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</si>
  <si>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</si>
  <si>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</si>
  <si>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</si>
  <si>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</si>
  <si>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</si>
  <si>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</si>
  <si>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</si>
  <si>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</si>
  <si>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</si>
  <si>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</si>
  <si>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</si>
  <si>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</si>
  <si>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</si>
  <si>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</si>
  <si>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</si>
  <si>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</si>
  <si>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</si>
  <si>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</si>
  <si>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</si>
  <si>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</si>
  <si>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</si>
  <si>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</si>
  <si>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</si>
  <si>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</si>
  <si>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</si>
  <si>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</si>
  <si>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</si>
  <si>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</si>
  <si>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</si>
  <si>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</si>
  <si>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</si>
  <si>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</si>
  <si>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</si>
  <si>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</si>
  <si>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</si>
  <si>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</si>
  <si>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</si>
  <si>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</si>
  <si>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</si>
  <si>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</si>
  <si>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</si>
  <si>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</si>
  <si>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</si>
  <si>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</si>
  <si>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</si>
  <si>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</si>
  <si>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</si>
  <si>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</si>
  <si>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</si>
  <si>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</si>
  <si>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</si>
  <si>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</si>
  <si>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</si>
  <si>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</si>
  <si>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</si>
  <si>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</si>
  <si>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</si>
  <si>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</si>
  <si>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</si>
  <si>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</si>
  <si>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</si>
  <si>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</si>
  <si>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</si>
  <si>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</si>
  <si>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</si>
  <si>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</si>
  <si>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</si>
  <si>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</si>
  <si>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</si>
  <si>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</si>
  <si>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</si>
  <si>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</si>
  <si>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</si>
  <si>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</si>
  <si>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</si>
  <si>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</si>
  <si>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</si>
  <si>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</si>
  <si>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</si>
  <si>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</si>
  <si>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</si>
  <si>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</si>
  <si>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</si>
  <si>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</si>
  <si>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</si>
  <si>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</si>
  <si>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</si>
  <si>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</si>
  <si>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</si>
  <si>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</si>
  <si>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</si>
  <si>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</si>
  <si>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</si>
  <si>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</si>
  <si>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</si>
  <si>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</si>
  <si>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</si>
  <si>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</si>
  <si>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</si>
  <si>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</si>
  <si>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</si>
  <si>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</si>
  <si>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</si>
  <si>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</si>
  <si>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</si>
  <si>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</si>
  <si>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</si>
  <si>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</si>
  <si>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</si>
  <si>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</si>
  <si>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</si>
  <si>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</si>
  <si>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</si>
  <si>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</si>
  <si>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</si>
  <si>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</si>
  <si>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</si>
  <si>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</si>
  <si>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</si>
  <si>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</si>
  <si>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</si>
  <si>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</si>
  <si>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</si>
  <si>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</si>
  <si>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</si>
  <si>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</si>
  <si>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</si>
  <si>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</si>
  <si>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</si>
  <si>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</si>
  <si>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</si>
  <si>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</si>
  <si>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</si>
  <si>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</si>
  <si>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</si>
  <si>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</si>
  <si>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</si>
  <si>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</si>
  <si>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</si>
  <si>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</si>
  <si>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</si>
  <si>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</si>
  <si>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</si>
  <si>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</si>
  <si>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</si>
  <si>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</si>
  <si>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</si>
  <si>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</si>
  <si>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</si>
  <si>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</si>
  <si>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</si>
  <si>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</si>
  <si>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</si>
  <si>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</si>
  <si>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</si>
  <si>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</si>
  <si>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</si>
  <si>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</si>
  <si>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</si>
  <si>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</si>
  <si>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</si>
  <si>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</si>
  <si>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</si>
  <si>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</si>
  <si>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</si>
  <si>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</si>
  <si>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</si>
  <si>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</si>
  <si>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</si>
  <si>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</si>
  <si>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</si>
  <si>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</si>
  <si>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</si>
  <si>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</si>
  <si>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</si>
  <si>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</si>
  <si>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</si>
  <si>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</si>
  <si>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</si>
  <si>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</si>
  <si>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</si>
  <si>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</si>
  <si>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</si>
  <si>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</si>
  <si>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</si>
  <si>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</si>
  <si>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</si>
  <si>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</si>
  <si>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</si>
  <si>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</si>
  <si>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</si>
  <si>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</si>
  <si>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</si>
  <si>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</si>
  <si>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</si>
  <si>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</si>
  <si>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</si>
  <si>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</si>
  <si>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</si>
  <si>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</si>
  <si>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</si>
  <si>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</si>
  <si>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</si>
  <si>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</si>
  <si>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</si>
  <si>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</si>
  <si>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</si>
  <si>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</si>
  <si>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</si>
  <si>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</si>
  <si>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</si>
  <si>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</si>
  <si>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</si>
  <si>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</si>
  <si>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</si>
  <si>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</si>
  <si>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</si>
  <si>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</si>
  <si>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</si>
  <si>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</si>
  <si>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</si>
  <si>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</si>
  <si>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</si>
  <si>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</si>
  <si>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</si>
  <si>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</si>
  <si>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</si>
  <si>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</si>
  <si>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</si>
  <si>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</si>
  <si>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</si>
  <si>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</si>
  <si>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</si>
  <si>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</si>
  <si>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</si>
  <si>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</si>
  <si>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</si>
  <si>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</si>
  <si>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</si>
  <si>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</si>
  <si>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</si>
  <si>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</si>
  <si>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</si>
  <si>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</si>
  <si>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</si>
  <si>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</si>
  <si>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</si>
  <si>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</si>
  <si>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</si>
  <si>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</si>
  <si>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</si>
  <si>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</si>
  <si>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</si>
  <si>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</si>
  <si>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</si>
  <si>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</si>
  <si>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</si>
  <si>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</si>
  <si>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</si>
  <si>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</si>
  <si>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</si>
  <si>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</si>
  <si>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</si>
  <si>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</si>
  <si>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</si>
  <si>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</si>
  <si>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</si>
  <si>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</si>
  <si>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</si>
  <si>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</si>
  <si>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</si>
  <si>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</si>
  <si>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</si>
  <si>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</si>
  <si>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</si>
  <si>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</si>
  <si>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</si>
  <si>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</si>
  <si>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</si>
  <si>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</si>
  <si>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</si>
  <si>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</si>
  <si>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</si>
  <si>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</si>
  <si>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</si>
  <si>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</si>
  <si>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</si>
  <si>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</si>
  <si>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</si>
  <si>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</si>
  <si>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</si>
  <si>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</si>
  <si>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</si>
  <si>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</si>
  <si>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</si>
  <si>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</si>
  <si>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</si>
  <si>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</si>
  <si>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</si>
  <si>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</si>
  <si>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</si>
  <si>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</si>
  <si>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</si>
  <si>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</si>
  <si>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</si>
  <si>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</si>
  <si>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</si>
  <si>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</si>
  <si>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</si>
  <si>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</si>
  <si>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</si>
  <si>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</si>
  <si>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</si>
  <si>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</si>
  <si>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</si>
  <si>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</si>
  <si>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</si>
  <si>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</si>
  <si>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</si>
  <si>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</si>
  <si>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</si>
  <si>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</si>
  <si>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</si>
  <si>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</si>
  <si>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</si>
  <si>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</si>
  <si>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</si>
  <si>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</si>
  <si>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</si>
  <si>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</si>
  <si>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</si>
  <si>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</si>
  <si>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</si>
  <si>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</si>
  <si>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</si>
  <si>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</si>
  <si>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</si>
  <si>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</si>
  <si>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</si>
  <si>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</si>
  <si>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</si>
  <si>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</si>
  <si>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</si>
  <si>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</si>
  <si>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</si>
  <si>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</si>
  <si>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</si>
  <si>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</si>
  <si>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</si>
  <si>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</si>
  <si>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</si>
  <si>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</si>
  <si>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</si>
  <si>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</si>
  <si>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</si>
  <si>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</si>
  <si>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</si>
  <si>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</si>
  <si>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</si>
  <si>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</si>
  <si>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</si>
  <si>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</si>
  <si>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</si>
  <si>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</si>
  <si>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</si>
  <si>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</si>
  <si>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</si>
  <si>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</si>
  <si>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</si>
  <si>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</si>
  <si>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</si>
  <si>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</si>
  <si>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</si>
  <si>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</si>
  <si>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</si>
  <si>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</si>
  <si>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</si>
  <si>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</si>
  <si>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</si>
  <si>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</si>
  <si>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</si>
  <si>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</si>
  <si>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</si>
  <si>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</si>
  <si>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</si>
  <si>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</si>
  <si>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</si>
  <si>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</si>
  <si>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</si>
  <si>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</si>
  <si>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</si>
  <si>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</si>
  <si>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</si>
  <si>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</si>
  <si>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</si>
  <si>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</si>
  <si>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</si>
  <si>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</si>
  <si>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</si>
  <si>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</si>
  <si>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</si>
  <si>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</si>
  <si>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</si>
  <si>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</si>
  <si>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</si>
  <si>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</si>
  <si>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</si>
  <si>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</si>
  <si>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</si>
  <si>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</si>
  <si>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</si>
  <si>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</si>
  <si>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</si>
  <si>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</si>
  <si>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</si>
  <si>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</si>
  <si>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</si>
  <si>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</si>
  <si>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</si>
  <si>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</si>
  <si>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</si>
  <si>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</si>
  <si>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</si>
  <si>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</si>
  <si>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</si>
  <si>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</si>
  <si>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</si>
  <si>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</si>
  <si>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</si>
  <si>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</si>
  <si>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</si>
  <si>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</si>
  <si>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</si>
  <si>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</si>
  <si>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</si>
  <si>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</si>
  <si>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</si>
  <si>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</si>
  <si>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</si>
  <si>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</si>
  <si>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</si>
  <si>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</si>
  <si>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</si>
  <si>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</si>
  <si>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</si>
  <si>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</si>
  <si>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</si>
  <si>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</si>
  <si>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</si>
  <si>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</si>
  <si>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</si>
  <si>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</si>
  <si>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</si>
  <si>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</si>
  <si>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</si>
  <si>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</si>
  <si>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</si>
  <si>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</si>
  <si>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</si>
  <si>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</si>
  <si>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</si>
  <si>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</si>
  <si>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</si>
  <si>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</si>
  <si>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</si>
  <si>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</si>
  <si>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</si>
  <si>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</si>
  <si>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</si>
  <si>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</si>
  <si>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</si>
  <si>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</si>
  <si>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</si>
  <si>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</si>
  <si>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</si>
  <si>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</si>
  <si>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</si>
  <si>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</si>
  <si>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О.В. Тимченко</t>
  </si>
  <si>
    <t>О.М. Бейник</t>
  </si>
  <si>
    <t>554852058</t>
  </si>
  <si>
    <t>inbox@nt.ks.court.gov.ua</t>
  </si>
  <si>
    <t>9 січня 2018 року</t>
  </si>
  <si>
    <t>2017 рік</t>
  </si>
  <si>
    <t>Новотроїцький районний суд Херсонської області</t>
  </si>
  <si>
    <t>75300. Херсонська область</t>
  </si>
  <si>
    <t>смт. Новотроїцьке</t>
  </si>
  <si>
    <t>вул. Соборна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</si>
</sst>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74</v>
      </c>
      <c r="F31" s="163">
        <f t="shared" si="2"/>
        <v>14</v>
      </c>
      <c r="G31" s="163">
        <f t="shared" si="2"/>
        <v>0</v>
      </c>
      <c r="H31" s="163">
        <f t="shared" si="2"/>
        <v>0</v>
      </c>
      <c r="I31" s="163">
        <f t="shared" si="2"/>
        <v>60</v>
      </c>
      <c r="J31" s="163">
        <f t="shared" si="2"/>
        <v>0</v>
      </c>
      <c r="K31" s="163">
        <f t="shared" si="2"/>
        <v>0</v>
      </c>
      <c r="L31" s="163">
        <f t="shared" si="2"/>
        <v>1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1</v>
      </c>
      <c r="R31" s="163">
        <f t="shared" si="2"/>
        <v>58</v>
      </c>
      <c r="S31" s="163">
        <f t="shared" si="2"/>
        <v>0</v>
      </c>
      <c r="T31" s="163">
        <f t="shared" si="2"/>
        <v>3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3</v>
      </c>
      <c r="Z31" s="163">
        <f t="shared" si="2"/>
        <v>0</v>
      </c>
      <c r="AA31" s="163">
        <f t="shared" si="2"/>
        <v>0</v>
      </c>
      <c r="AB31" s="163">
        <f t="shared" si="2"/>
        <v>1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6</v>
      </c>
      <c r="AH31" s="163">
        <f t="shared" si="2"/>
        <v>4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0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1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>
      <c r="A32" s="5">
        <v>19</v>
      </c>
      <c r="B32" s="10" t="s">
        <v>923</v>
      </c>
      <c r="C32" s="18" t="s">
        <v>93</v>
      </c>
      <c r="D32" s="18"/>
      <c r="E32" s="167">
        <v>1</v>
      </c>
      <c r="F32" s="167">
        <v>1</v>
      </c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>
        <v>1</v>
      </c>
      <c r="U32" s="167"/>
      <c r="V32" s="167"/>
      <c r="W32" s="167"/>
      <c r="X32" s="167"/>
      <c r="Y32" s="167">
        <v>1</v>
      </c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>
      <c r="A37" s="5">
        <v>24</v>
      </c>
      <c r="B37" s="10" t="s">
        <v>925</v>
      </c>
      <c r="C37" s="18" t="s">
        <v>97</v>
      </c>
      <c r="D37" s="18"/>
      <c r="E37" s="167">
        <v>1</v>
      </c>
      <c r="F37" s="167">
        <v>1</v>
      </c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>
        <v>1</v>
      </c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>
      <c r="A42" s="5">
        <v>29</v>
      </c>
      <c r="B42" s="10" t="s">
        <v>930</v>
      </c>
      <c r="C42" s="18" t="s">
        <v>99</v>
      </c>
      <c r="D42" s="18"/>
      <c r="E42" s="167">
        <v>2</v>
      </c>
      <c r="F42" s="167">
        <v>1</v>
      </c>
      <c r="G42" s="167"/>
      <c r="H42" s="167"/>
      <c r="I42" s="167">
        <v>1</v>
      </c>
      <c r="J42" s="167"/>
      <c r="K42" s="167"/>
      <c r="L42" s="167"/>
      <c r="M42" s="167"/>
      <c r="N42" s="167"/>
      <c r="O42" s="167"/>
      <c r="P42" s="167"/>
      <c r="Q42" s="167"/>
      <c r="R42" s="167">
        <v>1</v>
      </c>
      <c r="S42" s="167"/>
      <c r="T42" s="167">
        <v>1</v>
      </c>
      <c r="U42" s="167"/>
      <c r="V42" s="167"/>
      <c r="W42" s="167"/>
      <c r="X42" s="167"/>
      <c r="Y42" s="167">
        <v>1</v>
      </c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>
      <c r="A43" s="5">
        <v>30</v>
      </c>
      <c r="B43" s="10" t="s">
        <v>931</v>
      </c>
      <c r="C43" s="18" t="s">
        <v>99</v>
      </c>
      <c r="D43" s="18"/>
      <c r="E43" s="167">
        <v>1</v>
      </c>
      <c r="F43" s="167">
        <v>1</v>
      </c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>
        <v>1</v>
      </c>
      <c r="U43" s="167"/>
      <c r="V43" s="167"/>
      <c r="W43" s="167"/>
      <c r="X43" s="167"/>
      <c r="Y43" s="167">
        <v>1</v>
      </c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>
        <v>1</v>
      </c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3</v>
      </c>
      <c r="F44" s="167"/>
      <c r="G44" s="167"/>
      <c r="H44" s="167"/>
      <c r="I44" s="167">
        <v>3</v>
      </c>
      <c r="J44" s="167"/>
      <c r="K44" s="167"/>
      <c r="L44" s="167"/>
      <c r="M44" s="167"/>
      <c r="N44" s="167"/>
      <c r="O44" s="167"/>
      <c r="P44" s="167"/>
      <c r="Q44" s="167"/>
      <c r="R44" s="167">
        <v>3</v>
      </c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52</v>
      </c>
      <c r="F48" s="167">
        <v>6</v>
      </c>
      <c r="G48" s="167"/>
      <c r="H48" s="167"/>
      <c r="I48" s="167">
        <v>46</v>
      </c>
      <c r="J48" s="167"/>
      <c r="K48" s="167"/>
      <c r="L48" s="167"/>
      <c r="M48" s="167"/>
      <c r="N48" s="167"/>
      <c r="O48" s="167"/>
      <c r="P48" s="167"/>
      <c r="Q48" s="167"/>
      <c r="R48" s="167">
        <v>46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4</v>
      </c>
      <c r="AH48" s="167">
        <v>2</v>
      </c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10</v>
      </c>
      <c r="F49" s="167">
        <v>3</v>
      </c>
      <c r="G49" s="167"/>
      <c r="H49" s="167"/>
      <c r="I49" s="167">
        <v>7</v>
      </c>
      <c r="J49" s="167"/>
      <c r="K49" s="167"/>
      <c r="L49" s="167"/>
      <c r="M49" s="167"/>
      <c r="N49" s="167"/>
      <c r="O49" s="167"/>
      <c r="P49" s="167"/>
      <c r="Q49" s="167"/>
      <c r="R49" s="167">
        <v>7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1</v>
      </c>
      <c r="AH49" s="167">
        <v>2</v>
      </c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936</v>
      </c>
      <c r="C50" s="18" t="s">
        <v>104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>
      <c r="A56" s="5">
        <v>43</v>
      </c>
      <c r="B56" s="10">
        <v>128</v>
      </c>
      <c r="C56" s="18" t="s">
        <v>106</v>
      </c>
      <c r="D56" s="18"/>
      <c r="E56" s="167">
        <v>2</v>
      </c>
      <c r="F56" s="167">
        <v>1</v>
      </c>
      <c r="G56" s="167"/>
      <c r="H56" s="167"/>
      <c r="I56" s="167">
        <v>1</v>
      </c>
      <c r="J56" s="167"/>
      <c r="K56" s="167"/>
      <c r="L56" s="167"/>
      <c r="M56" s="167"/>
      <c r="N56" s="167"/>
      <c r="O56" s="167"/>
      <c r="P56" s="167"/>
      <c r="Q56" s="167">
        <v>1</v>
      </c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>
        <v>1</v>
      </c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>
      <c r="A71" s="5">
        <v>58</v>
      </c>
      <c r="B71" s="10" t="s">
        <v>955</v>
      </c>
      <c r="C71" s="18" t="s">
        <v>113</v>
      </c>
      <c r="D71" s="18"/>
      <c r="E71" s="167">
        <v>1</v>
      </c>
      <c r="F71" s="167"/>
      <c r="G71" s="167"/>
      <c r="H71" s="167"/>
      <c r="I71" s="167">
        <v>1</v>
      </c>
      <c r="J71" s="167"/>
      <c r="K71" s="167"/>
      <c r="L71" s="167"/>
      <c r="M71" s="167"/>
      <c r="N71" s="167"/>
      <c r="O71" s="167"/>
      <c r="P71" s="167"/>
      <c r="Q71" s="167"/>
      <c r="R71" s="167">
        <v>1</v>
      </c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>
      <c r="A82" s="5">
        <v>69</v>
      </c>
      <c r="B82" s="10" t="s">
        <v>965</v>
      </c>
      <c r="C82" s="18" t="s">
        <v>118</v>
      </c>
      <c r="D82" s="18"/>
      <c r="E82" s="167">
        <v>1</v>
      </c>
      <c r="F82" s="167"/>
      <c r="G82" s="167"/>
      <c r="H82" s="167"/>
      <c r="I82" s="167">
        <v>1</v>
      </c>
      <c r="J82" s="167"/>
      <c r="K82" s="167"/>
      <c r="L82" s="167">
        <v>1</v>
      </c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0</v>
      </c>
      <c r="F128" s="163">
        <f t="shared" si="8"/>
        <v>0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1043</v>
      </c>
      <c r="C165" s="18" t="s">
        <v>145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55</v>
      </c>
      <c r="F203" s="163">
        <f t="shared" si="10"/>
        <v>51</v>
      </c>
      <c r="G203" s="163">
        <f t="shared" si="10"/>
        <v>0</v>
      </c>
      <c r="H203" s="163">
        <f t="shared" si="10"/>
        <v>0</v>
      </c>
      <c r="I203" s="163">
        <f t="shared" si="10"/>
        <v>4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1</v>
      </c>
      <c r="R203" s="163">
        <f t="shared" si="10"/>
        <v>3</v>
      </c>
      <c r="S203" s="163">
        <f t="shared" si="10"/>
        <v>0</v>
      </c>
      <c r="T203" s="163">
        <f t="shared" si="10"/>
        <v>10</v>
      </c>
      <c r="U203" s="163">
        <f t="shared" si="10"/>
        <v>0</v>
      </c>
      <c r="V203" s="163">
        <f t="shared" si="10"/>
        <v>2</v>
      </c>
      <c r="W203" s="163">
        <f t="shared" si="10"/>
        <v>5</v>
      </c>
      <c r="X203" s="163">
        <f t="shared" si="10"/>
        <v>3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1</v>
      </c>
      <c r="AC203" s="163">
        <f t="shared" si="10"/>
        <v>0</v>
      </c>
      <c r="AD203" s="163">
        <f t="shared" si="10"/>
        <v>6</v>
      </c>
      <c r="AE203" s="163">
        <f t="shared" si="10"/>
        <v>0</v>
      </c>
      <c r="AF203" s="163">
        <f t="shared" si="10"/>
        <v>0</v>
      </c>
      <c r="AG203" s="163">
        <f t="shared" si="10"/>
        <v>1</v>
      </c>
      <c r="AH203" s="163">
        <f t="shared" si="10"/>
        <v>9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23</v>
      </c>
      <c r="AL203" s="163">
        <f t="shared" si="11"/>
        <v>1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1</v>
      </c>
      <c r="AQ203" s="163">
        <f t="shared" si="11"/>
        <v>0</v>
      </c>
      <c r="AR203" s="163">
        <f t="shared" si="11"/>
        <v>8</v>
      </c>
      <c r="AS203" s="163">
        <f t="shared" si="11"/>
        <v>7</v>
      </c>
      <c r="AT203" s="163">
        <f t="shared" si="11"/>
        <v>0</v>
      </c>
      <c r="AU203" s="163">
        <f t="shared" si="11"/>
        <v>5</v>
      </c>
      <c r="AV203" s="163">
        <f t="shared" si="11"/>
        <v>0</v>
      </c>
      <c r="AW203" s="163">
        <f t="shared" si="11"/>
        <v>0</v>
      </c>
      <c r="AX203" s="163">
        <f t="shared" si="11"/>
        <v>1</v>
      </c>
      <c r="AY203" s="163">
        <f t="shared" si="11"/>
        <v>4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1</v>
      </c>
      <c r="BD203" s="163">
        <f t="shared" si="11"/>
        <v>0</v>
      </c>
      <c r="BE203" s="163">
        <f t="shared" si="11"/>
        <v>1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15</v>
      </c>
      <c r="F204" s="167">
        <v>14</v>
      </c>
      <c r="G204" s="167"/>
      <c r="H204" s="167"/>
      <c r="I204" s="167">
        <v>1</v>
      </c>
      <c r="J204" s="167"/>
      <c r="K204" s="167"/>
      <c r="L204" s="167"/>
      <c r="M204" s="167"/>
      <c r="N204" s="167"/>
      <c r="O204" s="167"/>
      <c r="P204" s="167"/>
      <c r="Q204" s="167"/>
      <c r="R204" s="167">
        <v>1</v>
      </c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>
        <v>1</v>
      </c>
      <c r="AE204" s="167"/>
      <c r="AF204" s="167"/>
      <c r="AG204" s="167">
        <v>1</v>
      </c>
      <c r="AH204" s="167">
        <v>8</v>
      </c>
      <c r="AI204" s="167"/>
      <c r="AJ204" s="167"/>
      <c r="AK204" s="167">
        <v>3</v>
      </c>
      <c r="AL204" s="167">
        <v>1</v>
      </c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20</v>
      </c>
      <c r="F205" s="167">
        <v>19</v>
      </c>
      <c r="G205" s="167"/>
      <c r="H205" s="167"/>
      <c r="I205" s="167">
        <v>1</v>
      </c>
      <c r="J205" s="167"/>
      <c r="K205" s="167"/>
      <c r="L205" s="167"/>
      <c r="M205" s="167"/>
      <c r="N205" s="167"/>
      <c r="O205" s="167"/>
      <c r="P205" s="167"/>
      <c r="Q205" s="167"/>
      <c r="R205" s="167">
        <v>1</v>
      </c>
      <c r="S205" s="167"/>
      <c r="T205" s="167">
        <v>4</v>
      </c>
      <c r="U205" s="167"/>
      <c r="V205" s="167">
        <v>2</v>
      </c>
      <c r="W205" s="167">
        <v>1</v>
      </c>
      <c r="X205" s="167">
        <v>1</v>
      </c>
      <c r="Y205" s="167"/>
      <c r="Z205" s="167"/>
      <c r="AA205" s="167"/>
      <c r="AB205" s="167">
        <v>1</v>
      </c>
      <c r="AC205" s="167"/>
      <c r="AD205" s="167">
        <v>5</v>
      </c>
      <c r="AE205" s="167"/>
      <c r="AF205" s="167"/>
      <c r="AG205" s="167"/>
      <c r="AH205" s="167"/>
      <c r="AI205" s="167"/>
      <c r="AJ205" s="167"/>
      <c r="AK205" s="167">
        <v>9</v>
      </c>
      <c r="AL205" s="167"/>
      <c r="AM205" s="167"/>
      <c r="AN205" s="167"/>
      <c r="AO205" s="167"/>
      <c r="AP205" s="167"/>
      <c r="AQ205" s="167"/>
      <c r="AR205" s="167">
        <v>5</v>
      </c>
      <c r="AS205" s="167">
        <v>5</v>
      </c>
      <c r="AT205" s="167"/>
      <c r="AU205" s="167">
        <v>3</v>
      </c>
      <c r="AV205" s="167"/>
      <c r="AW205" s="167"/>
      <c r="AX205" s="167">
        <v>1</v>
      </c>
      <c r="AY205" s="167">
        <v>2</v>
      </c>
      <c r="AZ205" s="167"/>
      <c r="BA205" s="167"/>
      <c r="BB205" s="167"/>
      <c r="BC205" s="167">
        <v>1</v>
      </c>
      <c r="BD205" s="167"/>
      <c r="BE205" s="167">
        <v>1</v>
      </c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17</v>
      </c>
      <c r="F206" s="167">
        <v>15</v>
      </c>
      <c r="G206" s="167"/>
      <c r="H206" s="167"/>
      <c r="I206" s="167">
        <v>2</v>
      </c>
      <c r="J206" s="167"/>
      <c r="K206" s="167"/>
      <c r="L206" s="167"/>
      <c r="M206" s="167"/>
      <c r="N206" s="167"/>
      <c r="O206" s="167"/>
      <c r="P206" s="167"/>
      <c r="Q206" s="167">
        <v>1</v>
      </c>
      <c r="R206" s="167">
        <v>1</v>
      </c>
      <c r="S206" s="167"/>
      <c r="T206" s="167">
        <v>6</v>
      </c>
      <c r="U206" s="167"/>
      <c r="V206" s="167"/>
      <c r="W206" s="167">
        <v>4</v>
      </c>
      <c r="X206" s="167">
        <v>2</v>
      </c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9</v>
      </c>
      <c r="AL206" s="167"/>
      <c r="AM206" s="167"/>
      <c r="AN206" s="167"/>
      <c r="AO206" s="167"/>
      <c r="AP206" s="167"/>
      <c r="AQ206" s="167"/>
      <c r="AR206" s="167">
        <v>3</v>
      </c>
      <c r="AS206" s="167">
        <v>2</v>
      </c>
      <c r="AT206" s="167"/>
      <c r="AU206" s="167">
        <v>2</v>
      </c>
      <c r="AV206" s="167"/>
      <c r="AW206" s="167"/>
      <c r="AX206" s="167"/>
      <c r="AY206" s="167">
        <v>2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>
      <c r="A209" s="5">
        <v>196</v>
      </c>
      <c r="B209" s="10" t="s">
        <v>1079</v>
      </c>
      <c r="C209" s="18" t="s">
        <v>166</v>
      </c>
      <c r="D209" s="18"/>
      <c r="E209" s="167">
        <v>1</v>
      </c>
      <c r="F209" s="167">
        <v>1</v>
      </c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>
        <v>1</v>
      </c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>
      <c r="A210" s="5">
        <v>197</v>
      </c>
      <c r="B210" s="10" t="s">
        <v>1080</v>
      </c>
      <c r="C210" s="18" t="s">
        <v>166</v>
      </c>
      <c r="D210" s="18"/>
      <c r="E210" s="167">
        <v>1</v>
      </c>
      <c r="F210" s="167">
        <v>1</v>
      </c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>
        <v>1</v>
      </c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hidden="1">
      <c r="A224" s="5">
        <v>211</v>
      </c>
      <c r="B224" s="10" t="s">
        <v>1094</v>
      </c>
      <c r="C224" s="18" t="s">
        <v>169</v>
      </c>
      <c r="D224" s="18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>
      <c r="A229" s="5">
        <v>216</v>
      </c>
      <c r="B229" s="10" t="s">
        <v>1099</v>
      </c>
      <c r="C229" s="18" t="s">
        <v>170</v>
      </c>
      <c r="D229" s="18"/>
      <c r="E229" s="167">
        <v>1</v>
      </c>
      <c r="F229" s="167">
        <v>1</v>
      </c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>
        <v>1</v>
      </c>
      <c r="AL229" s="167"/>
      <c r="AM229" s="167"/>
      <c r="AN229" s="167"/>
      <c r="AO229" s="167"/>
      <c r="AP229" s="167">
        <v>1</v>
      </c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1</v>
      </c>
      <c r="F367" s="167">
        <f t="shared" si="14"/>
        <v>1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1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>
      <c r="A399" s="5">
        <v>386</v>
      </c>
      <c r="B399" s="10" t="s">
        <v>1234</v>
      </c>
      <c r="C399" s="18" t="s">
        <v>240</v>
      </c>
      <c r="D399" s="18"/>
      <c r="E399" s="167">
        <v>1</v>
      </c>
      <c r="F399" s="167">
        <v>1</v>
      </c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>
        <v>1</v>
      </c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8</v>
      </c>
      <c r="F408" s="163">
        <f t="shared" si="16"/>
        <v>1</v>
      </c>
      <c r="G408" s="163">
        <f t="shared" si="16"/>
        <v>0</v>
      </c>
      <c r="H408" s="163">
        <f t="shared" si="16"/>
        <v>0</v>
      </c>
      <c r="I408" s="163">
        <f t="shared" si="16"/>
        <v>7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1</v>
      </c>
      <c r="R408" s="163">
        <f t="shared" si="16"/>
        <v>6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0</v>
      </c>
      <c r="AL408" s="163">
        <f t="shared" si="17"/>
        <v>1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1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7">
        <v>8</v>
      </c>
      <c r="F437" s="167">
        <v>1</v>
      </c>
      <c r="G437" s="167"/>
      <c r="H437" s="167"/>
      <c r="I437" s="167">
        <v>7</v>
      </c>
      <c r="J437" s="167"/>
      <c r="K437" s="167"/>
      <c r="L437" s="167"/>
      <c r="M437" s="167"/>
      <c r="N437" s="167"/>
      <c r="O437" s="167"/>
      <c r="P437" s="167"/>
      <c r="Q437" s="167">
        <v>1</v>
      </c>
      <c r="R437" s="167">
        <v>6</v>
      </c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/>
      <c r="AL437" s="167">
        <v>1</v>
      </c>
      <c r="AM437" s="167"/>
      <c r="AN437" s="167"/>
      <c r="AO437" s="167"/>
      <c r="AP437" s="167"/>
      <c r="AQ437" s="167"/>
      <c r="AR437" s="167">
        <v>1</v>
      </c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10</v>
      </c>
      <c r="F477" s="163">
        <f t="shared" si="20"/>
        <v>9</v>
      </c>
      <c r="G477" s="163">
        <f t="shared" si="20"/>
        <v>0</v>
      </c>
      <c r="H477" s="163">
        <f t="shared" si="20"/>
        <v>0</v>
      </c>
      <c r="I477" s="163">
        <f t="shared" si="20"/>
        <v>1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1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1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1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1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5</v>
      </c>
      <c r="AL477" s="163">
        <f t="shared" si="21"/>
        <v>1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2</v>
      </c>
      <c r="AQ477" s="163">
        <f t="shared" si="21"/>
        <v>0</v>
      </c>
      <c r="AR477" s="163">
        <f t="shared" si="21"/>
        <v>0</v>
      </c>
      <c r="AS477" s="163">
        <f t="shared" si="21"/>
        <v>1</v>
      </c>
      <c r="AT477" s="163">
        <f t="shared" si="21"/>
        <v>0</v>
      </c>
      <c r="AU477" s="163">
        <f t="shared" si="21"/>
        <v>1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1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3</v>
      </c>
      <c r="F504" s="167">
        <v>2</v>
      </c>
      <c r="G504" s="167"/>
      <c r="H504" s="167"/>
      <c r="I504" s="167">
        <v>1</v>
      </c>
      <c r="J504" s="167"/>
      <c r="K504" s="167"/>
      <c r="L504" s="167">
        <v>1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>
        <v>1</v>
      </c>
      <c r="AI504" s="167"/>
      <c r="AJ504" s="167"/>
      <c r="AK504" s="167">
        <v>1</v>
      </c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1322</v>
      </c>
      <c r="C505" s="18" t="s">
        <v>283</v>
      </c>
      <c r="D505" s="18"/>
      <c r="E505" s="167">
        <v>3</v>
      </c>
      <c r="F505" s="167">
        <v>3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>
        <v>2</v>
      </c>
      <c r="AL505" s="167">
        <v>1</v>
      </c>
      <c r="AM505" s="167"/>
      <c r="AN505" s="167"/>
      <c r="AO505" s="167"/>
      <c r="AP505" s="167">
        <v>1</v>
      </c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>
      <c r="A506" s="5">
        <v>493</v>
      </c>
      <c r="B506" s="10" t="s">
        <v>1323</v>
      </c>
      <c r="C506" s="18" t="s">
        <v>283</v>
      </c>
      <c r="D506" s="18"/>
      <c r="E506" s="167">
        <v>1</v>
      </c>
      <c r="F506" s="167">
        <v>1</v>
      </c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>
        <v>1</v>
      </c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>
        <v>1</v>
      </c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1324</v>
      </c>
      <c r="C509" s="18" t="s">
        <v>286</v>
      </c>
      <c r="D509" s="18"/>
      <c r="E509" s="167">
        <v>1</v>
      </c>
      <c r="F509" s="167">
        <v>1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>
        <v>1</v>
      </c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>
      <c r="A510" s="5">
        <v>497</v>
      </c>
      <c r="B510" s="10" t="s">
        <v>1325</v>
      </c>
      <c r="C510" s="18" t="s">
        <v>286</v>
      </c>
      <c r="D510" s="18"/>
      <c r="E510" s="167">
        <v>2</v>
      </c>
      <c r="F510" s="167">
        <v>2</v>
      </c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>
        <v>1</v>
      </c>
      <c r="U510" s="167"/>
      <c r="V510" s="167"/>
      <c r="W510" s="167"/>
      <c r="X510" s="167">
        <v>1</v>
      </c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>
        <v>1</v>
      </c>
      <c r="AL510" s="167"/>
      <c r="AM510" s="167"/>
      <c r="AN510" s="167"/>
      <c r="AO510" s="167"/>
      <c r="AP510" s="167"/>
      <c r="AQ510" s="167"/>
      <c r="AR510" s="167"/>
      <c r="AS510" s="167">
        <v>1</v>
      </c>
      <c r="AT510" s="167"/>
      <c r="AU510" s="167">
        <v>1</v>
      </c>
      <c r="AV510" s="167"/>
      <c r="AW510" s="167"/>
      <c r="AX510" s="167"/>
      <c r="AY510" s="167">
        <v>1</v>
      </c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1333</v>
      </c>
      <c r="C522" s="18" t="s">
        <v>293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17</v>
      </c>
      <c r="F559" s="163">
        <f t="shared" si="24"/>
        <v>15</v>
      </c>
      <c r="G559" s="163">
        <f t="shared" si="24"/>
        <v>0</v>
      </c>
      <c r="H559" s="163">
        <f t="shared" si="24"/>
        <v>0</v>
      </c>
      <c r="I559" s="163">
        <f t="shared" si="24"/>
        <v>2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2</v>
      </c>
      <c r="S559" s="163">
        <f t="shared" si="24"/>
        <v>0</v>
      </c>
      <c r="T559" s="163">
        <f t="shared" si="24"/>
        <v>1</v>
      </c>
      <c r="U559" s="163">
        <f t="shared" si="24"/>
        <v>0</v>
      </c>
      <c r="V559" s="163">
        <f t="shared" si="24"/>
        <v>1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8</v>
      </c>
      <c r="AI559" s="163">
        <f t="shared" si="24"/>
        <v>0</v>
      </c>
      <c r="AJ559" s="163">
        <f t="shared" si="24"/>
        <v>1</v>
      </c>
      <c r="AK559" s="163">
        <f t="shared" ref="AK559:BM559" si="25">SUM(AK561:AK623)</f>
        <v>3</v>
      </c>
      <c r="AL559" s="163">
        <f t="shared" si="25"/>
        <v>2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1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17</v>
      </c>
      <c r="F560" s="163">
        <f t="shared" si="26"/>
        <v>15</v>
      </c>
      <c r="G560" s="163">
        <f t="shared" si="26"/>
        <v>0</v>
      </c>
      <c r="H560" s="163">
        <f t="shared" si="26"/>
        <v>0</v>
      </c>
      <c r="I560" s="163">
        <f t="shared" si="26"/>
        <v>2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2</v>
      </c>
      <c r="S560" s="163">
        <f t="shared" si="26"/>
        <v>0</v>
      </c>
      <c r="T560" s="163">
        <f t="shared" si="26"/>
        <v>1</v>
      </c>
      <c r="U560" s="163">
        <f t="shared" si="26"/>
        <v>0</v>
      </c>
      <c r="V560" s="163">
        <f t="shared" si="26"/>
        <v>1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8</v>
      </c>
      <c r="AI560" s="163">
        <f t="shared" si="26"/>
        <v>0</v>
      </c>
      <c r="AJ560" s="163">
        <f t="shared" si="26"/>
        <v>1</v>
      </c>
      <c r="AK560" s="163">
        <f t="shared" ref="AK560:BP560" si="27">SUM(AK561:AK600)</f>
        <v>3</v>
      </c>
      <c r="AL560" s="163">
        <f t="shared" si="27"/>
        <v>2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1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7">
        <v>13</v>
      </c>
      <c r="F572" s="167">
        <v>11</v>
      </c>
      <c r="G572" s="167"/>
      <c r="H572" s="167"/>
      <c r="I572" s="167">
        <v>2</v>
      </c>
      <c r="J572" s="167"/>
      <c r="K572" s="167"/>
      <c r="L572" s="167"/>
      <c r="M572" s="167"/>
      <c r="N572" s="167"/>
      <c r="O572" s="167"/>
      <c r="P572" s="167"/>
      <c r="Q572" s="167"/>
      <c r="R572" s="167">
        <v>2</v>
      </c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>
        <v>6</v>
      </c>
      <c r="AI572" s="167"/>
      <c r="AJ572" s="167">
        <v>1</v>
      </c>
      <c r="AK572" s="167">
        <v>2</v>
      </c>
      <c r="AL572" s="167">
        <v>2</v>
      </c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>
      <c r="A573" s="5">
        <v>560</v>
      </c>
      <c r="B573" s="10" t="s">
        <v>336</v>
      </c>
      <c r="C573" s="18" t="s">
        <v>304</v>
      </c>
      <c r="D573" s="18"/>
      <c r="E573" s="167">
        <v>1</v>
      </c>
      <c r="F573" s="167">
        <v>1</v>
      </c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>
        <v>1</v>
      </c>
      <c r="U573" s="167"/>
      <c r="V573" s="167">
        <v>1</v>
      </c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>
      <c r="A575" s="5">
        <v>562</v>
      </c>
      <c r="B575" s="10" t="s">
        <v>338</v>
      </c>
      <c r="C575" s="18" t="s">
        <v>305</v>
      </c>
      <c r="D575" s="18"/>
      <c r="E575" s="167">
        <v>2</v>
      </c>
      <c r="F575" s="167">
        <v>2</v>
      </c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>
        <v>2</v>
      </c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>
      <c r="A593" s="5">
        <v>580</v>
      </c>
      <c r="B593" s="10" t="s">
        <v>356</v>
      </c>
      <c r="C593" s="18" t="s">
        <v>1357</v>
      </c>
      <c r="D593" s="18"/>
      <c r="E593" s="167">
        <v>1</v>
      </c>
      <c r="F593" s="167">
        <v>1</v>
      </c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>
        <v>1</v>
      </c>
      <c r="AL593" s="167"/>
      <c r="AM593" s="167"/>
      <c r="AN593" s="167"/>
      <c r="AO593" s="167"/>
      <c r="AP593" s="167"/>
      <c r="AQ593" s="167"/>
      <c r="AR593" s="167">
        <v>1</v>
      </c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2</v>
      </c>
      <c r="F624" s="163">
        <f t="shared" si="28"/>
        <v>1</v>
      </c>
      <c r="G624" s="163">
        <f t="shared" si="28"/>
        <v>0</v>
      </c>
      <c r="H624" s="163">
        <f t="shared" si="28"/>
        <v>0</v>
      </c>
      <c r="I624" s="163">
        <f t="shared" si="28"/>
        <v>1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1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1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>
      <c r="A641" s="5">
        <v>628</v>
      </c>
      <c r="B641" s="10">
        <v>336</v>
      </c>
      <c r="C641" s="18" t="s">
        <v>1373</v>
      </c>
      <c r="D641" s="18"/>
      <c r="E641" s="167">
        <v>2</v>
      </c>
      <c r="F641" s="167">
        <v>1</v>
      </c>
      <c r="G641" s="167"/>
      <c r="H641" s="167"/>
      <c r="I641" s="167">
        <v>1</v>
      </c>
      <c r="J641" s="167"/>
      <c r="K641" s="167"/>
      <c r="L641" s="167"/>
      <c r="M641" s="167">
        <v>1</v>
      </c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>
        <v>1</v>
      </c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0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6</v>
      </c>
      <c r="F776" s="163">
        <f t="shared" si="36"/>
        <v>6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3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3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2</v>
      </c>
      <c r="AS776" s="163">
        <f t="shared" si="37"/>
        <v>1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1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>
      <c r="A806" s="5">
        <v>793</v>
      </c>
      <c r="B806" s="10" t="s">
        <v>494</v>
      </c>
      <c r="C806" s="18" t="s">
        <v>615</v>
      </c>
      <c r="D806" s="18"/>
      <c r="E806" s="167">
        <v>2</v>
      </c>
      <c r="F806" s="167">
        <v>2</v>
      </c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>
        <v>2</v>
      </c>
      <c r="AL806" s="167"/>
      <c r="AM806" s="167"/>
      <c r="AN806" s="167"/>
      <c r="AO806" s="167"/>
      <c r="AP806" s="167"/>
      <c r="AQ806" s="167"/>
      <c r="AR806" s="167">
        <v>2</v>
      </c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>
      <c r="A817" s="5">
        <v>804</v>
      </c>
      <c r="B817" s="10" t="s">
        <v>504</v>
      </c>
      <c r="C817" s="18" t="s">
        <v>619</v>
      </c>
      <c r="D817" s="18"/>
      <c r="E817" s="167">
        <v>3</v>
      </c>
      <c r="F817" s="167">
        <v>3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>
        <v>2</v>
      </c>
      <c r="AE817" s="167"/>
      <c r="AF817" s="167"/>
      <c r="AG817" s="167"/>
      <c r="AH817" s="167"/>
      <c r="AI817" s="167"/>
      <c r="AJ817" s="167"/>
      <c r="AK817" s="167">
        <v>1</v>
      </c>
      <c r="AL817" s="167"/>
      <c r="AM817" s="167"/>
      <c r="AN817" s="167"/>
      <c r="AO817" s="167"/>
      <c r="AP817" s="167"/>
      <c r="AQ817" s="167"/>
      <c r="AR817" s="167"/>
      <c r="AS817" s="167">
        <v>1</v>
      </c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>
        <v>1</v>
      </c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>
      <c r="A827" s="5">
        <v>814</v>
      </c>
      <c r="B827" s="10">
        <v>395</v>
      </c>
      <c r="C827" s="18" t="s">
        <v>623</v>
      </c>
      <c r="D827" s="18"/>
      <c r="E827" s="167">
        <v>1</v>
      </c>
      <c r="F827" s="167">
        <v>1</v>
      </c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>
        <v>1</v>
      </c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4</v>
      </c>
      <c r="F838" s="163">
        <f t="shared" si="38"/>
        <v>4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3</v>
      </c>
      <c r="AL838" s="163">
        <f t="shared" si="39"/>
        <v>1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>
      <c r="A860" s="5">
        <v>847</v>
      </c>
      <c r="B860" s="10" t="s">
        <v>537</v>
      </c>
      <c r="C860" s="18" t="s">
        <v>635</v>
      </c>
      <c r="D860" s="18"/>
      <c r="E860" s="167">
        <v>1</v>
      </c>
      <c r="F860" s="167">
        <v>1</v>
      </c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>
        <v>1</v>
      </c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>
      <c r="A863" s="5">
        <v>850</v>
      </c>
      <c r="B863" s="10" t="s">
        <v>539</v>
      </c>
      <c r="C863" s="18" t="s">
        <v>636</v>
      </c>
      <c r="D863" s="18"/>
      <c r="E863" s="167">
        <v>2</v>
      </c>
      <c r="F863" s="167">
        <v>2</v>
      </c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>
        <v>1</v>
      </c>
      <c r="AL863" s="167">
        <v>1</v>
      </c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>
      <c r="A865" s="5">
        <v>852</v>
      </c>
      <c r="B865" s="10" t="s">
        <v>541</v>
      </c>
      <c r="C865" s="18" t="s">
        <v>636</v>
      </c>
      <c r="D865" s="18"/>
      <c r="E865" s="167">
        <v>1</v>
      </c>
      <c r="F865" s="167">
        <v>1</v>
      </c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>
        <v>1</v>
      </c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177</v>
      </c>
      <c r="F1582" s="169">
        <f t="shared" si="42"/>
        <v>102</v>
      </c>
      <c r="G1582" s="169">
        <f t="shared" si="42"/>
        <v>0</v>
      </c>
      <c r="H1582" s="169">
        <f t="shared" si="42"/>
        <v>0</v>
      </c>
      <c r="I1582" s="169">
        <f t="shared" si="42"/>
        <v>75</v>
      </c>
      <c r="J1582" s="169">
        <f t="shared" si="42"/>
        <v>0</v>
      </c>
      <c r="K1582" s="169">
        <f t="shared" si="42"/>
        <v>0</v>
      </c>
      <c r="L1582" s="169">
        <f t="shared" si="42"/>
        <v>2</v>
      </c>
      <c r="M1582" s="169">
        <f t="shared" si="42"/>
        <v>1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3</v>
      </c>
      <c r="R1582" s="169">
        <f t="shared" si="42"/>
        <v>69</v>
      </c>
      <c r="S1582" s="169">
        <f t="shared" si="42"/>
        <v>0</v>
      </c>
      <c r="T1582" s="169">
        <f t="shared" si="42"/>
        <v>15</v>
      </c>
      <c r="U1582" s="169">
        <f t="shared" si="42"/>
        <v>0</v>
      </c>
      <c r="V1582" s="169">
        <f t="shared" si="42"/>
        <v>3</v>
      </c>
      <c r="W1582" s="169">
        <f t="shared" si="42"/>
        <v>5</v>
      </c>
      <c r="X1582" s="169">
        <f t="shared" si="42"/>
        <v>4</v>
      </c>
      <c r="Y1582" s="169">
        <f t="shared" si="42"/>
        <v>3</v>
      </c>
      <c r="Z1582" s="169">
        <f t="shared" si="42"/>
        <v>0</v>
      </c>
      <c r="AA1582" s="169">
        <f t="shared" si="42"/>
        <v>0</v>
      </c>
      <c r="AB1582" s="169">
        <f t="shared" si="42"/>
        <v>3</v>
      </c>
      <c r="AC1582" s="169">
        <f t="shared" si="42"/>
        <v>0</v>
      </c>
      <c r="AD1582" s="169">
        <f t="shared" si="42"/>
        <v>9</v>
      </c>
      <c r="AE1582" s="169">
        <f t="shared" si="42"/>
        <v>0</v>
      </c>
      <c r="AF1582" s="169">
        <f t="shared" si="42"/>
        <v>0</v>
      </c>
      <c r="AG1582" s="169">
        <f t="shared" si="42"/>
        <v>7</v>
      </c>
      <c r="AH1582" s="169">
        <f t="shared" si="42"/>
        <v>23</v>
      </c>
      <c r="AI1582" s="169">
        <f t="shared" si="42"/>
        <v>0</v>
      </c>
      <c r="AJ1582" s="169">
        <f t="shared" si="42"/>
        <v>1</v>
      </c>
      <c r="AK1582" s="169">
        <f t="shared" ref="AK1582:BP1582" si="43">SUM(AK14,AK31,AK96,AK114,AK128,AK203,AK249,AK367,AK408,AK466,AK477,AK517,AK559,AK624,AK645,AK708,AK721,AK776,AK838,AK943,AK969:AK1581)</f>
        <v>38</v>
      </c>
      <c r="AL1582" s="169">
        <f t="shared" si="43"/>
        <v>6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3</v>
      </c>
      <c r="AQ1582" s="169">
        <f t="shared" si="43"/>
        <v>0</v>
      </c>
      <c r="AR1582" s="169">
        <f t="shared" si="43"/>
        <v>13</v>
      </c>
      <c r="AS1582" s="169">
        <f t="shared" si="43"/>
        <v>9</v>
      </c>
      <c r="AT1582" s="169">
        <f t="shared" si="43"/>
        <v>0</v>
      </c>
      <c r="AU1582" s="169">
        <f t="shared" si="43"/>
        <v>6</v>
      </c>
      <c r="AV1582" s="169">
        <f t="shared" si="43"/>
        <v>0</v>
      </c>
      <c r="AW1582" s="169">
        <f t="shared" si="43"/>
        <v>0</v>
      </c>
      <c r="AX1582" s="169">
        <f t="shared" si="43"/>
        <v>1</v>
      </c>
      <c r="AY1582" s="169">
        <f t="shared" si="43"/>
        <v>5</v>
      </c>
      <c r="AZ1582" s="169">
        <f t="shared" si="43"/>
        <v>0</v>
      </c>
      <c r="BA1582" s="169">
        <f t="shared" si="43"/>
        <v>0</v>
      </c>
      <c r="BB1582" s="169">
        <f t="shared" si="43"/>
        <v>0</v>
      </c>
      <c r="BC1582" s="169">
        <f t="shared" si="43"/>
        <v>1</v>
      </c>
      <c r="BD1582" s="169">
        <f t="shared" si="43"/>
        <v>0</v>
      </c>
      <c r="BE1582" s="169">
        <f t="shared" si="43"/>
        <v>2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0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78</v>
      </c>
      <c r="F1583" s="163">
        <v>21</v>
      </c>
      <c r="G1583" s="163"/>
      <c r="H1583" s="163"/>
      <c r="I1583" s="163">
        <v>57</v>
      </c>
      <c r="J1583" s="163"/>
      <c r="K1583" s="163"/>
      <c r="L1583" s="163">
        <v>2</v>
      </c>
      <c r="M1583" s="163"/>
      <c r="N1583" s="163"/>
      <c r="O1583" s="163"/>
      <c r="P1583" s="163"/>
      <c r="Q1583" s="163">
        <v>1</v>
      </c>
      <c r="R1583" s="163">
        <v>54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>
        <v>3</v>
      </c>
      <c r="AE1583" s="167"/>
      <c r="AF1583" s="167"/>
      <c r="AG1583" s="167">
        <v>6</v>
      </c>
      <c r="AH1583" s="167">
        <v>8</v>
      </c>
      <c r="AI1583" s="167"/>
      <c r="AJ1583" s="167"/>
      <c r="AK1583" s="167">
        <v>4</v>
      </c>
      <c r="AL1583" s="167"/>
      <c r="AM1583" s="167"/>
      <c r="AN1583" s="167"/>
      <c r="AO1583" s="167"/>
      <c r="AP1583" s="167"/>
      <c r="AQ1583" s="167"/>
      <c r="AR1583" s="167">
        <v>2</v>
      </c>
      <c r="AS1583" s="167">
        <v>1</v>
      </c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>
        <v>1</v>
      </c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62</v>
      </c>
      <c r="F1584" s="163">
        <v>54</v>
      </c>
      <c r="G1584" s="163"/>
      <c r="H1584" s="163"/>
      <c r="I1584" s="163">
        <v>8</v>
      </c>
      <c r="J1584" s="163"/>
      <c r="K1584" s="163"/>
      <c r="L1584" s="163"/>
      <c r="M1584" s="163">
        <v>1</v>
      </c>
      <c r="N1584" s="163"/>
      <c r="O1584" s="163"/>
      <c r="P1584" s="163"/>
      <c r="Q1584" s="163"/>
      <c r="R1584" s="163">
        <v>7</v>
      </c>
      <c r="S1584" s="163"/>
      <c r="T1584" s="167">
        <v>5</v>
      </c>
      <c r="U1584" s="167"/>
      <c r="V1584" s="167">
        <v>3</v>
      </c>
      <c r="W1584" s="167">
        <v>1</v>
      </c>
      <c r="X1584" s="167">
        <v>1</v>
      </c>
      <c r="Y1584" s="167"/>
      <c r="Z1584" s="167"/>
      <c r="AA1584" s="167"/>
      <c r="AB1584" s="167">
        <v>2</v>
      </c>
      <c r="AC1584" s="167"/>
      <c r="AD1584" s="167">
        <v>6</v>
      </c>
      <c r="AE1584" s="167"/>
      <c r="AF1584" s="167"/>
      <c r="AG1584" s="167">
        <v>1</v>
      </c>
      <c r="AH1584" s="167">
        <v>15</v>
      </c>
      <c r="AI1584" s="167"/>
      <c r="AJ1584" s="167">
        <v>1</v>
      </c>
      <c r="AK1584" s="167">
        <v>20</v>
      </c>
      <c r="AL1584" s="167">
        <v>4</v>
      </c>
      <c r="AM1584" s="167"/>
      <c r="AN1584" s="167"/>
      <c r="AO1584" s="167"/>
      <c r="AP1584" s="167">
        <v>1</v>
      </c>
      <c r="AQ1584" s="167"/>
      <c r="AR1584" s="167">
        <v>6</v>
      </c>
      <c r="AS1584" s="167">
        <v>5</v>
      </c>
      <c r="AT1584" s="167"/>
      <c r="AU1584" s="167">
        <v>3</v>
      </c>
      <c r="AV1584" s="167"/>
      <c r="AW1584" s="167"/>
      <c r="AX1584" s="167">
        <v>1</v>
      </c>
      <c r="AY1584" s="167">
        <v>2</v>
      </c>
      <c r="AZ1584" s="167"/>
      <c r="BA1584" s="167"/>
      <c r="BB1584" s="167"/>
      <c r="BC1584" s="167">
        <v>1</v>
      </c>
      <c r="BD1584" s="167"/>
      <c r="BE1584" s="167">
        <v>1</v>
      </c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36</v>
      </c>
      <c r="F1585" s="163">
        <v>26</v>
      </c>
      <c r="G1585" s="163"/>
      <c r="H1585" s="163"/>
      <c r="I1585" s="163">
        <v>10</v>
      </c>
      <c r="J1585" s="163"/>
      <c r="K1585" s="163"/>
      <c r="L1585" s="163"/>
      <c r="M1585" s="163"/>
      <c r="N1585" s="163"/>
      <c r="O1585" s="163"/>
      <c r="P1585" s="163"/>
      <c r="Q1585" s="163">
        <v>2</v>
      </c>
      <c r="R1585" s="163">
        <v>8</v>
      </c>
      <c r="S1585" s="163"/>
      <c r="T1585" s="167">
        <v>9</v>
      </c>
      <c r="U1585" s="167"/>
      <c r="V1585" s="167"/>
      <c r="W1585" s="167">
        <v>4</v>
      </c>
      <c r="X1585" s="167">
        <v>3</v>
      </c>
      <c r="Y1585" s="167">
        <v>2</v>
      </c>
      <c r="Z1585" s="167"/>
      <c r="AA1585" s="167"/>
      <c r="AB1585" s="167">
        <v>1</v>
      </c>
      <c r="AC1585" s="167"/>
      <c r="AD1585" s="167"/>
      <c r="AE1585" s="167"/>
      <c r="AF1585" s="167"/>
      <c r="AG1585" s="167"/>
      <c r="AH1585" s="167"/>
      <c r="AI1585" s="167"/>
      <c r="AJ1585" s="167"/>
      <c r="AK1585" s="167">
        <v>14</v>
      </c>
      <c r="AL1585" s="167">
        <v>2</v>
      </c>
      <c r="AM1585" s="167"/>
      <c r="AN1585" s="167"/>
      <c r="AO1585" s="167"/>
      <c r="AP1585" s="167">
        <v>2</v>
      </c>
      <c r="AQ1585" s="167"/>
      <c r="AR1585" s="167">
        <v>5</v>
      </c>
      <c r="AS1585" s="167">
        <v>3</v>
      </c>
      <c r="AT1585" s="167"/>
      <c r="AU1585" s="167">
        <v>3</v>
      </c>
      <c r="AV1585" s="167"/>
      <c r="AW1585" s="167"/>
      <c r="AX1585" s="167"/>
      <c r="AY1585" s="167">
        <v>3</v>
      </c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/>
      <c r="BM1585" s="163"/>
    </row>
    <row r="1586" spans="1:68">
      <c r="A1586" s="5">
        <v>1573</v>
      </c>
      <c r="B1586" s="26"/>
      <c r="C1586" s="21" t="s">
        <v>897</v>
      </c>
      <c r="D1586" s="21"/>
      <c r="E1586" s="163">
        <v>1</v>
      </c>
      <c r="F1586" s="163">
        <v>1</v>
      </c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>
        <v>1</v>
      </c>
      <c r="U1586" s="167"/>
      <c r="V1586" s="167"/>
      <c r="W1586" s="167"/>
      <c r="X1586" s="167"/>
      <c r="Y1586" s="167">
        <v>1</v>
      </c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/>
      <c r="F1587" s="163"/>
      <c r="G1587" s="163"/>
      <c r="H1587" s="163"/>
      <c r="I1587" s="163"/>
      <c r="J1587" s="163"/>
      <c r="K1587" s="163"/>
      <c r="L1587" s="163"/>
      <c r="M1587" s="163"/>
      <c r="N1587" s="163"/>
      <c r="O1587" s="163"/>
      <c r="P1587" s="163"/>
      <c r="Q1587" s="163"/>
      <c r="R1587" s="163"/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4</v>
      </c>
      <c r="F1588" s="163">
        <v>3</v>
      </c>
      <c r="G1588" s="163"/>
      <c r="H1588" s="163"/>
      <c r="I1588" s="163">
        <v>1</v>
      </c>
      <c r="J1588" s="163"/>
      <c r="K1588" s="163"/>
      <c r="L1588" s="163"/>
      <c r="M1588" s="163"/>
      <c r="N1588" s="163"/>
      <c r="O1588" s="163"/>
      <c r="P1588" s="163"/>
      <c r="Q1588" s="163"/>
      <c r="R1588" s="163">
        <v>1</v>
      </c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>
        <v>1</v>
      </c>
      <c r="AK1588" s="167">
        <v>1</v>
      </c>
      <c r="AL1588" s="167">
        <v>1</v>
      </c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2435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2436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2435</v>
      </c>
      <c r="BC1599" s="176"/>
      <c r="BD1599" s="176"/>
      <c r="BF1599" s="177" t="s">
        <v>2437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Новотроїцький районний суд Херсонської області, Початок періоду: 01.01.2017, Кінець періоду: 31.12.2017&amp;L9B7F04AD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593" zoomScale="90" zoomScaleSheetLayoutView="90" workbookViewId="0">
      <selection activeCell="F1591" sqref="F159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14</v>
      </c>
      <c r="F31" s="163">
        <f t="shared" si="3"/>
        <v>14</v>
      </c>
      <c r="G31" s="163">
        <f t="shared" si="3"/>
        <v>0</v>
      </c>
      <c r="H31" s="163">
        <f t="shared" si="3"/>
        <v>4</v>
      </c>
      <c r="I31" s="163">
        <f t="shared" si="3"/>
        <v>1</v>
      </c>
      <c r="J31" s="163">
        <f t="shared" si="3"/>
        <v>0</v>
      </c>
      <c r="K31" s="163">
        <f t="shared" si="3"/>
        <v>0</v>
      </c>
      <c r="L31" s="163">
        <f t="shared" si="3"/>
        <v>7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2</v>
      </c>
      <c r="Q31" s="163">
        <f t="shared" si="3"/>
        <v>4</v>
      </c>
      <c r="R31" s="163">
        <f t="shared" si="3"/>
        <v>8</v>
      </c>
      <c r="S31" s="163">
        <f t="shared" si="3"/>
        <v>0</v>
      </c>
      <c r="T31" s="163">
        <f t="shared" si="3"/>
        <v>0</v>
      </c>
      <c r="U31" s="163">
        <f t="shared" si="3"/>
        <v>1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0</v>
      </c>
      <c r="AF31" s="163">
        <f t="shared" si="3"/>
        <v>0</v>
      </c>
      <c r="AG31" s="163">
        <f t="shared" si="3"/>
        <v>0</v>
      </c>
      <c r="AH31" s="163">
        <f t="shared" si="3"/>
        <v>0</v>
      </c>
      <c r="AI31" s="163">
        <f t="shared" si="3"/>
        <v>13</v>
      </c>
      <c r="AJ31" s="163">
        <f t="shared" si="3"/>
        <v>3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0</v>
      </c>
      <c r="AO31" s="163">
        <f t="shared" si="4"/>
        <v>2</v>
      </c>
      <c r="AP31" s="163">
        <f t="shared" si="4"/>
        <v>9</v>
      </c>
      <c r="AQ31" s="163">
        <f t="shared" si="4"/>
        <v>2</v>
      </c>
      <c r="AR31" s="163">
        <f t="shared" si="4"/>
        <v>1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3</v>
      </c>
      <c r="AW31" s="163">
        <f t="shared" si="4"/>
        <v>3</v>
      </c>
      <c r="AX31" s="163">
        <f t="shared" si="4"/>
        <v>0</v>
      </c>
      <c r="AY31" s="163">
        <f t="shared" si="4"/>
        <v>2</v>
      </c>
      <c r="AZ31" s="163">
        <f t="shared" si="4"/>
        <v>1</v>
      </c>
      <c r="BA31" s="163">
        <f t="shared" si="4"/>
        <v>0</v>
      </c>
      <c r="BB31" s="163">
        <f t="shared" si="4"/>
        <v>0</v>
      </c>
      <c r="BC31" s="163">
        <f t="shared" si="4"/>
        <v>3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3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>
      <c r="A32" s="5">
        <v>19</v>
      </c>
      <c r="B32" s="10" t="s">
        <v>923</v>
      </c>
      <c r="C32" s="18" t="s">
        <v>93</v>
      </c>
      <c r="D32" s="18"/>
      <c r="E32" s="163">
        <v>1</v>
      </c>
      <c r="F32" s="167">
        <v>1</v>
      </c>
      <c r="G32" s="167"/>
      <c r="H32" s="163"/>
      <c r="I32" s="163"/>
      <c r="J32" s="167"/>
      <c r="K32" s="167"/>
      <c r="L32" s="167">
        <v>1</v>
      </c>
      <c r="M32" s="167"/>
      <c r="N32" s="163"/>
      <c r="O32" s="167"/>
      <c r="P32" s="167"/>
      <c r="Q32" s="163">
        <v>1</v>
      </c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>
        <v>1</v>
      </c>
      <c r="AJ32" s="163"/>
      <c r="AK32" s="163"/>
      <c r="AL32" s="163"/>
      <c r="AM32" s="167"/>
      <c r="AN32" s="167"/>
      <c r="AO32" s="167"/>
      <c r="AP32" s="167">
        <v>1</v>
      </c>
      <c r="AQ32" s="167"/>
      <c r="AR32" s="163"/>
      <c r="AS32" s="163"/>
      <c r="AT32" s="167"/>
      <c r="AU32" s="163"/>
      <c r="AV32" s="167">
        <v>1</v>
      </c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>
      <c r="A37" s="5">
        <v>24</v>
      </c>
      <c r="B37" s="10" t="s">
        <v>925</v>
      </c>
      <c r="C37" s="18" t="s">
        <v>97</v>
      </c>
      <c r="D37" s="18"/>
      <c r="E37" s="163">
        <v>1</v>
      </c>
      <c r="F37" s="167">
        <v>1</v>
      </c>
      <c r="G37" s="167"/>
      <c r="H37" s="163"/>
      <c r="I37" s="163"/>
      <c r="J37" s="167"/>
      <c r="K37" s="167"/>
      <c r="L37" s="167">
        <v>1</v>
      </c>
      <c r="M37" s="167"/>
      <c r="N37" s="163"/>
      <c r="O37" s="167"/>
      <c r="P37" s="167"/>
      <c r="Q37" s="163"/>
      <c r="R37" s="167">
        <v>1</v>
      </c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>
        <v>1</v>
      </c>
      <c r="AJ37" s="163">
        <v>1</v>
      </c>
      <c r="AK37" s="163"/>
      <c r="AL37" s="163"/>
      <c r="AM37" s="167"/>
      <c r="AN37" s="167"/>
      <c r="AO37" s="167"/>
      <c r="AP37" s="167"/>
      <c r="AQ37" s="167">
        <v>1</v>
      </c>
      <c r="AR37" s="163"/>
      <c r="AS37" s="163"/>
      <c r="AT37" s="167"/>
      <c r="AU37" s="163"/>
      <c r="AV37" s="167"/>
      <c r="AW37" s="167">
        <v>1</v>
      </c>
      <c r="AX37" s="167"/>
      <c r="AY37" s="167"/>
      <c r="AZ37" s="167">
        <v>1</v>
      </c>
      <c r="BA37" s="163"/>
      <c r="BB37" s="163"/>
      <c r="BC37" s="163">
        <v>1</v>
      </c>
      <c r="BD37" s="163"/>
      <c r="BE37" s="167"/>
      <c r="BF37" s="167"/>
      <c r="BG37" s="167"/>
      <c r="BH37" s="167">
        <v>1</v>
      </c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>
      <c r="A42" s="5">
        <v>29</v>
      </c>
      <c r="B42" s="10" t="s">
        <v>930</v>
      </c>
      <c r="C42" s="18" t="s">
        <v>99</v>
      </c>
      <c r="D42" s="18"/>
      <c r="E42" s="163">
        <v>1</v>
      </c>
      <c r="F42" s="167">
        <v>1</v>
      </c>
      <c r="G42" s="167"/>
      <c r="H42" s="163"/>
      <c r="I42" s="163"/>
      <c r="J42" s="167"/>
      <c r="K42" s="167"/>
      <c r="L42" s="167">
        <v>1</v>
      </c>
      <c r="M42" s="167"/>
      <c r="N42" s="163"/>
      <c r="O42" s="167"/>
      <c r="P42" s="167"/>
      <c r="Q42" s="163"/>
      <c r="R42" s="167">
        <v>1</v>
      </c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>
        <v>1</v>
      </c>
      <c r="AJ42" s="163"/>
      <c r="AK42" s="163"/>
      <c r="AL42" s="163"/>
      <c r="AM42" s="167"/>
      <c r="AN42" s="167"/>
      <c r="AO42" s="167"/>
      <c r="AP42" s="167">
        <v>1</v>
      </c>
      <c r="AQ42" s="167"/>
      <c r="AR42" s="163"/>
      <c r="AS42" s="163"/>
      <c r="AT42" s="167"/>
      <c r="AU42" s="163"/>
      <c r="AV42" s="167">
        <v>1</v>
      </c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>
      <c r="A43" s="5">
        <v>30</v>
      </c>
      <c r="B43" s="10" t="s">
        <v>931</v>
      </c>
      <c r="C43" s="18" t="s">
        <v>99</v>
      </c>
      <c r="D43" s="18"/>
      <c r="E43" s="163">
        <v>1</v>
      </c>
      <c r="F43" s="167">
        <v>1</v>
      </c>
      <c r="G43" s="167"/>
      <c r="H43" s="163"/>
      <c r="I43" s="163">
        <v>1</v>
      </c>
      <c r="J43" s="167"/>
      <c r="K43" s="167"/>
      <c r="L43" s="167">
        <v>1</v>
      </c>
      <c r="M43" s="167"/>
      <c r="N43" s="163"/>
      <c r="O43" s="167"/>
      <c r="P43" s="167"/>
      <c r="Q43" s="163"/>
      <c r="R43" s="167">
        <v>1</v>
      </c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>
        <v>1</v>
      </c>
      <c r="AJ43" s="163">
        <v>1</v>
      </c>
      <c r="AK43" s="163"/>
      <c r="AL43" s="163"/>
      <c r="AM43" s="167"/>
      <c r="AN43" s="167"/>
      <c r="AO43" s="167">
        <v>1</v>
      </c>
      <c r="AP43" s="167"/>
      <c r="AQ43" s="167"/>
      <c r="AR43" s="163"/>
      <c r="AS43" s="163"/>
      <c r="AT43" s="167"/>
      <c r="AU43" s="163"/>
      <c r="AV43" s="167"/>
      <c r="AW43" s="167">
        <v>1</v>
      </c>
      <c r="AX43" s="167"/>
      <c r="AY43" s="167">
        <v>1</v>
      </c>
      <c r="AZ43" s="167"/>
      <c r="BA43" s="163"/>
      <c r="BB43" s="163"/>
      <c r="BC43" s="163">
        <v>1</v>
      </c>
      <c r="BD43" s="163"/>
      <c r="BE43" s="167"/>
      <c r="BF43" s="167"/>
      <c r="BG43" s="167"/>
      <c r="BH43" s="167">
        <v>1</v>
      </c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 hidden="1">
      <c r="A44" s="5">
        <v>31</v>
      </c>
      <c r="B44" s="10" t="s">
        <v>932</v>
      </c>
      <c r="C44" s="18" t="s">
        <v>100</v>
      </c>
      <c r="D44" s="18"/>
      <c r="E44" s="163"/>
      <c r="F44" s="167"/>
      <c r="G44" s="167"/>
      <c r="H44" s="163"/>
      <c r="I44" s="163"/>
      <c r="J44" s="167"/>
      <c r="K44" s="167"/>
      <c r="L44" s="167"/>
      <c r="M44" s="167"/>
      <c r="N44" s="163"/>
      <c r="O44" s="167"/>
      <c r="P44" s="167"/>
      <c r="Q44" s="163"/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3"/>
      <c r="AK44" s="163"/>
      <c r="AL44" s="163"/>
      <c r="AM44" s="167"/>
      <c r="AN44" s="167"/>
      <c r="AO44" s="167"/>
      <c r="AP44" s="167"/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934</v>
      </c>
      <c r="C48" s="18" t="s">
        <v>103</v>
      </c>
      <c r="D48" s="18"/>
      <c r="E48" s="163">
        <v>6</v>
      </c>
      <c r="F48" s="167">
        <v>6</v>
      </c>
      <c r="G48" s="167"/>
      <c r="H48" s="163">
        <v>3</v>
      </c>
      <c r="I48" s="163"/>
      <c r="J48" s="167"/>
      <c r="K48" s="167"/>
      <c r="L48" s="167">
        <v>2</v>
      </c>
      <c r="M48" s="167"/>
      <c r="N48" s="163"/>
      <c r="O48" s="167"/>
      <c r="P48" s="167">
        <v>1</v>
      </c>
      <c r="Q48" s="163">
        <v>1</v>
      </c>
      <c r="R48" s="167">
        <v>4</v>
      </c>
      <c r="S48" s="167"/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>
        <v>6</v>
      </c>
      <c r="AJ48" s="163">
        <v>1</v>
      </c>
      <c r="AK48" s="163"/>
      <c r="AL48" s="163"/>
      <c r="AM48" s="167"/>
      <c r="AN48" s="167"/>
      <c r="AO48" s="167">
        <v>1</v>
      </c>
      <c r="AP48" s="167">
        <v>4</v>
      </c>
      <c r="AQ48" s="167">
        <v>1</v>
      </c>
      <c r="AR48" s="163"/>
      <c r="AS48" s="163"/>
      <c r="AT48" s="167"/>
      <c r="AU48" s="163"/>
      <c r="AV48" s="167"/>
      <c r="AW48" s="167">
        <v>1</v>
      </c>
      <c r="AX48" s="167"/>
      <c r="AY48" s="167">
        <v>1</v>
      </c>
      <c r="AZ48" s="167"/>
      <c r="BA48" s="163"/>
      <c r="BB48" s="163"/>
      <c r="BC48" s="163">
        <v>1</v>
      </c>
      <c r="BD48" s="163"/>
      <c r="BE48" s="167"/>
      <c r="BF48" s="167"/>
      <c r="BG48" s="167"/>
      <c r="BH48" s="167">
        <v>1</v>
      </c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>
      <c r="A49" s="5">
        <v>36</v>
      </c>
      <c r="B49" s="10" t="s">
        <v>935</v>
      </c>
      <c r="C49" s="18" t="s">
        <v>103</v>
      </c>
      <c r="D49" s="18"/>
      <c r="E49" s="163">
        <v>3</v>
      </c>
      <c r="F49" s="167">
        <v>3</v>
      </c>
      <c r="G49" s="167"/>
      <c r="H49" s="163">
        <v>1</v>
      </c>
      <c r="I49" s="163"/>
      <c r="J49" s="167"/>
      <c r="K49" s="167"/>
      <c r="L49" s="167"/>
      <c r="M49" s="167"/>
      <c r="N49" s="163"/>
      <c r="O49" s="167"/>
      <c r="P49" s="167">
        <v>1</v>
      </c>
      <c r="Q49" s="163">
        <v>2</v>
      </c>
      <c r="R49" s="167"/>
      <c r="S49" s="167"/>
      <c r="T49" s="167"/>
      <c r="U49" s="167">
        <v>1</v>
      </c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>
        <v>2</v>
      </c>
      <c r="AJ49" s="163"/>
      <c r="AK49" s="163"/>
      <c r="AL49" s="163"/>
      <c r="AM49" s="167"/>
      <c r="AN49" s="167"/>
      <c r="AO49" s="167"/>
      <c r="AP49" s="167">
        <v>2</v>
      </c>
      <c r="AQ49" s="167"/>
      <c r="AR49" s="163">
        <v>1</v>
      </c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>
      <c r="A56" s="5">
        <v>43</v>
      </c>
      <c r="B56" s="10">
        <v>128</v>
      </c>
      <c r="C56" s="18" t="s">
        <v>106</v>
      </c>
      <c r="D56" s="18"/>
      <c r="E56" s="163">
        <v>1</v>
      </c>
      <c r="F56" s="167">
        <v>1</v>
      </c>
      <c r="G56" s="167"/>
      <c r="H56" s="163"/>
      <c r="I56" s="163"/>
      <c r="J56" s="167"/>
      <c r="K56" s="167"/>
      <c r="L56" s="167">
        <v>1</v>
      </c>
      <c r="M56" s="167"/>
      <c r="N56" s="163"/>
      <c r="O56" s="167"/>
      <c r="P56" s="167"/>
      <c r="Q56" s="163"/>
      <c r="R56" s="167">
        <v>1</v>
      </c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>
        <v>1</v>
      </c>
      <c r="AJ56" s="163"/>
      <c r="AK56" s="163"/>
      <c r="AL56" s="163"/>
      <c r="AM56" s="167"/>
      <c r="AN56" s="167"/>
      <c r="AO56" s="167"/>
      <c r="AP56" s="167">
        <v>1</v>
      </c>
      <c r="AQ56" s="167"/>
      <c r="AR56" s="163"/>
      <c r="AS56" s="163"/>
      <c r="AT56" s="167"/>
      <c r="AU56" s="163"/>
      <c r="AV56" s="167">
        <v>1</v>
      </c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0</v>
      </c>
      <c r="F128" s="163">
        <f t="shared" si="12"/>
        <v>0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0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0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0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1043</v>
      </c>
      <c r="C165" s="18" t="s">
        <v>145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51</v>
      </c>
      <c r="F203" s="163">
        <f t="shared" si="15"/>
        <v>51</v>
      </c>
      <c r="G203" s="163">
        <f t="shared" si="15"/>
        <v>0</v>
      </c>
      <c r="H203" s="163">
        <f t="shared" si="15"/>
        <v>7</v>
      </c>
      <c r="I203" s="163">
        <f t="shared" si="15"/>
        <v>10</v>
      </c>
      <c r="J203" s="163">
        <f t="shared" si="15"/>
        <v>0</v>
      </c>
      <c r="K203" s="163">
        <f t="shared" si="15"/>
        <v>0</v>
      </c>
      <c r="L203" s="163">
        <f t="shared" si="15"/>
        <v>16</v>
      </c>
      <c r="M203" s="163">
        <f t="shared" si="15"/>
        <v>0</v>
      </c>
      <c r="N203" s="163">
        <f t="shared" si="15"/>
        <v>1</v>
      </c>
      <c r="O203" s="163">
        <f t="shared" si="15"/>
        <v>1</v>
      </c>
      <c r="P203" s="163">
        <f t="shared" si="15"/>
        <v>10</v>
      </c>
      <c r="Q203" s="163">
        <f t="shared" si="15"/>
        <v>6</v>
      </c>
      <c r="R203" s="163">
        <f t="shared" si="15"/>
        <v>26</v>
      </c>
      <c r="S203" s="163">
        <f t="shared" si="15"/>
        <v>7</v>
      </c>
      <c r="T203" s="163">
        <f t="shared" si="15"/>
        <v>0</v>
      </c>
      <c r="U203" s="163">
        <f t="shared" si="15"/>
        <v>8</v>
      </c>
      <c r="V203" s="163">
        <f t="shared" si="15"/>
        <v>0</v>
      </c>
      <c r="W203" s="163">
        <f t="shared" si="15"/>
        <v>1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1</v>
      </c>
      <c r="AD203" s="163">
        <f t="shared" si="15"/>
        <v>1</v>
      </c>
      <c r="AE203" s="163">
        <f t="shared" si="15"/>
        <v>1</v>
      </c>
      <c r="AF203" s="163">
        <f t="shared" si="15"/>
        <v>0</v>
      </c>
      <c r="AG203" s="163">
        <f t="shared" si="15"/>
        <v>0</v>
      </c>
      <c r="AH203" s="163">
        <f t="shared" si="15"/>
        <v>0</v>
      </c>
      <c r="AI203" s="163">
        <f t="shared" si="15"/>
        <v>39</v>
      </c>
      <c r="AJ203" s="163">
        <f t="shared" si="15"/>
        <v>18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2</v>
      </c>
      <c r="AN203" s="163">
        <f t="shared" si="16"/>
        <v>0</v>
      </c>
      <c r="AO203" s="163">
        <f t="shared" si="16"/>
        <v>2</v>
      </c>
      <c r="AP203" s="163">
        <f t="shared" si="16"/>
        <v>32</v>
      </c>
      <c r="AQ203" s="163">
        <f t="shared" si="16"/>
        <v>12</v>
      </c>
      <c r="AR203" s="163">
        <f t="shared" si="16"/>
        <v>3</v>
      </c>
      <c r="AS203" s="163">
        <f t="shared" si="16"/>
        <v>0</v>
      </c>
      <c r="AT203" s="163">
        <f t="shared" si="16"/>
        <v>0</v>
      </c>
      <c r="AU203" s="163">
        <f t="shared" si="16"/>
        <v>0</v>
      </c>
      <c r="AV203" s="163">
        <f t="shared" si="16"/>
        <v>14</v>
      </c>
      <c r="AW203" s="163">
        <f t="shared" si="16"/>
        <v>19</v>
      </c>
      <c r="AX203" s="163">
        <f t="shared" si="16"/>
        <v>12</v>
      </c>
      <c r="AY203" s="163">
        <f t="shared" si="16"/>
        <v>5</v>
      </c>
      <c r="AZ203" s="163">
        <f t="shared" si="16"/>
        <v>2</v>
      </c>
      <c r="BA203" s="163">
        <f t="shared" si="16"/>
        <v>3</v>
      </c>
      <c r="BB203" s="163">
        <f t="shared" si="16"/>
        <v>0</v>
      </c>
      <c r="BC203" s="163">
        <f t="shared" si="16"/>
        <v>16</v>
      </c>
      <c r="BD203" s="163">
        <f t="shared" si="16"/>
        <v>0</v>
      </c>
      <c r="BE203" s="163">
        <f t="shared" si="16"/>
        <v>0</v>
      </c>
      <c r="BF203" s="163">
        <f t="shared" si="16"/>
        <v>0</v>
      </c>
      <c r="BG203" s="163">
        <f t="shared" si="16"/>
        <v>0</v>
      </c>
      <c r="BH203" s="163">
        <f t="shared" si="16"/>
        <v>11</v>
      </c>
      <c r="BI203" s="163">
        <f t="shared" si="16"/>
        <v>3</v>
      </c>
      <c r="BJ203" s="163">
        <f t="shared" si="16"/>
        <v>2</v>
      </c>
      <c r="BK203" s="163">
        <f t="shared" si="16"/>
        <v>1</v>
      </c>
      <c r="BL203" s="163">
        <f t="shared" si="16"/>
        <v>0</v>
      </c>
      <c r="BM203" s="163">
        <f t="shared" si="16"/>
        <v>5</v>
      </c>
      <c r="BN203" s="163">
        <f t="shared" si="16"/>
        <v>0</v>
      </c>
      <c r="BO203" s="163">
        <f t="shared" si="16"/>
        <v>0</v>
      </c>
      <c r="BP203" s="163">
        <f t="shared" si="16"/>
        <v>0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14</v>
      </c>
      <c r="F204" s="167">
        <v>14</v>
      </c>
      <c r="G204" s="167"/>
      <c r="H204" s="163">
        <v>3</v>
      </c>
      <c r="I204" s="163"/>
      <c r="J204" s="167"/>
      <c r="K204" s="167"/>
      <c r="L204" s="167">
        <v>3</v>
      </c>
      <c r="M204" s="167"/>
      <c r="N204" s="163"/>
      <c r="O204" s="167">
        <v>1</v>
      </c>
      <c r="P204" s="167">
        <v>2</v>
      </c>
      <c r="Q204" s="163">
        <v>2</v>
      </c>
      <c r="R204" s="167">
        <v>8</v>
      </c>
      <c r="S204" s="167">
        <v>1</v>
      </c>
      <c r="T204" s="167"/>
      <c r="U204" s="167">
        <v>5</v>
      </c>
      <c r="V204" s="163"/>
      <c r="W204" s="167"/>
      <c r="X204" s="167"/>
      <c r="Y204" s="167"/>
      <c r="Z204" s="167"/>
      <c r="AA204" s="167"/>
      <c r="AB204" s="167"/>
      <c r="AC204" s="167"/>
      <c r="AD204" s="167"/>
      <c r="AE204" s="167">
        <v>1</v>
      </c>
      <c r="AF204" s="167"/>
      <c r="AG204" s="167"/>
      <c r="AH204" s="167"/>
      <c r="AI204" s="167">
        <v>8</v>
      </c>
      <c r="AJ204" s="163"/>
      <c r="AK204" s="163"/>
      <c r="AL204" s="163"/>
      <c r="AM204" s="167"/>
      <c r="AN204" s="167"/>
      <c r="AO204" s="167"/>
      <c r="AP204" s="167">
        <v>9</v>
      </c>
      <c r="AQ204" s="167">
        <v>4</v>
      </c>
      <c r="AR204" s="163">
        <v>1</v>
      </c>
      <c r="AS204" s="163"/>
      <c r="AT204" s="167"/>
      <c r="AU204" s="163"/>
      <c r="AV204" s="167">
        <v>8</v>
      </c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19</v>
      </c>
      <c r="F205" s="167">
        <v>19</v>
      </c>
      <c r="G205" s="167"/>
      <c r="H205" s="163">
        <v>3</v>
      </c>
      <c r="I205" s="163">
        <v>8</v>
      </c>
      <c r="J205" s="167"/>
      <c r="K205" s="167"/>
      <c r="L205" s="167">
        <v>6</v>
      </c>
      <c r="M205" s="167"/>
      <c r="N205" s="163"/>
      <c r="O205" s="167"/>
      <c r="P205" s="167">
        <v>6</v>
      </c>
      <c r="Q205" s="163">
        <v>3</v>
      </c>
      <c r="R205" s="167">
        <v>8</v>
      </c>
      <c r="S205" s="167">
        <v>2</v>
      </c>
      <c r="T205" s="167"/>
      <c r="U205" s="167">
        <v>1</v>
      </c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>
        <v>18</v>
      </c>
      <c r="AJ205" s="163">
        <v>12</v>
      </c>
      <c r="AK205" s="163"/>
      <c r="AL205" s="163"/>
      <c r="AM205" s="167"/>
      <c r="AN205" s="167"/>
      <c r="AO205" s="167">
        <v>1</v>
      </c>
      <c r="AP205" s="167">
        <v>11</v>
      </c>
      <c r="AQ205" s="167">
        <v>6</v>
      </c>
      <c r="AR205" s="163">
        <v>1</v>
      </c>
      <c r="AS205" s="163"/>
      <c r="AT205" s="167"/>
      <c r="AU205" s="163"/>
      <c r="AV205" s="167">
        <v>2</v>
      </c>
      <c r="AW205" s="167">
        <v>13</v>
      </c>
      <c r="AX205" s="167">
        <v>8</v>
      </c>
      <c r="AY205" s="167">
        <v>4</v>
      </c>
      <c r="AZ205" s="167">
        <v>1</v>
      </c>
      <c r="BA205" s="163">
        <v>3</v>
      </c>
      <c r="BB205" s="163"/>
      <c r="BC205" s="163">
        <v>10</v>
      </c>
      <c r="BD205" s="163"/>
      <c r="BE205" s="167"/>
      <c r="BF205" s="167"/>
      <c r="BG205" s="167"/>
      <c r="BH205" s="167">
        <v>7</v>
      </c>
      <c r="BI205" s="167">
        <v>1</v>
      </c>
      <c r="BJ205" s="167"/>
      <c r="BK205" s="167">
        <v>1</v>
      </c>
      <c r="BL205" s="167"/>
      <c r="BM205" s="167">
        <v>5</v>
      </c>
      <c r="BN205" s="167"/>
      <c r="BO205" s="167"/>
      <c r="BP205" s="163"/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15</v>
      </c>
      <c r="F206" s="167">
        <v>15</v>
      </c>
      <c r="G206" s="167"/>
      <c r="H206" s="163"/>
      <c r="I206" s="163">
        <v>2</v>
      </c>
      <c r="J206" s="167"/>
      <c r="K206" s="167"/>
      <c r="L206" s="167">
        <v>7</v>
      </c>
      <c r="M206" s="167"/>
      <c r="N206" s="163"/>
      <c r="O206" s="167"/>
      <c r="P206" s="167">
        <v>2</v>
      </c>
      <c r="Q206" s="163">
        <v>1</v>
      </c>
      <c r="R206" s="167">
        <v>10</v>
      </c>
      <c r="S206" s="167">
        <v>2</v>
      </c>
      <c r="T206" s="167"/>
      <c r="U206" s="167">
        <v>2</v>
      </c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>
        <v>13</v>
      </c>
      <c r="AJ206" s="163">
        <v>6</v>
      </c>
      <c r="AK206" s="163"/>
      <c r="AL206" s="163"/>
      <c r="AM206" s="167"/>
      <c r="AN206" s="167"/>
      <c r="AO206" s="167">
        <v>1</v>
      </c>
      <c r="AP206" s="167">
        <v>12</v>
      </c>
      <c r="AQ206" s="167">
        <v>1</v>
      </c>
      <c r="AR206" s="163">
        <v>1</v>
      </c>
      <c r="AS206" s="163"/>
      <c r="AT206" s="167"/>
      <c r="AU206" s="163"/>
      <c r="AV206" s="167">
        <v>4</v>
      </c>
      <c r="AW206" s="167">
        <v>6</v>
      </c>
      <c r="AX206" s="167">
        <v>4</v>
      </c>
      <c r="AY206" s="167">
        <v>1</v>
      </c>
      <c r="AZ206" s="167">
        <v>1</v>
      </c>
      <c r="BA206" s="163"/>
      <c r="BB206" s="163"/>
      <c r="BC206" s="163">
        <v>6</v>
      </c>
      <c r="BD206" s="163"/>
      <c r="BE206" s="167"/>
      <c r="BF206" s="167"/>
      <c r="BG206" s="167"/>
      <c r="BH206" s="167">
        <v>4</v>
      </c>
      <c r="BI206" s="167">
        <v>2</v>
      </c>
      <c r="BJ206" s="167">
        <v>2</v>
      </c>
      <c r="BK206" s="167"/>
      <c r="BL206" s="167"/>
      <c r="BM206" s="167"/>
      <c r="BN206" s="167"/>
      <c r="BO206" s="167"/>
      <c r="BP206" s="163"/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>
      <c r="A209" s="5">
        <v>196</v>
      </c>
      <c r="B209" s="10" t="s">
        <v>1079</v>
      </c>
      <c r="C209" s="18" t="s">
        <v>166</v>
      </c>
      <c r="D209" s="18"/>
      <c r="E209" s="163">
        <v>1</v>
      </c>
      <c r="F209" s="167">
        <v>1</v>
      </c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>
        <v>1</v>
      </c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>
        <v>1</v>
      </c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>
        <v>1</v>
      </c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>
      <c r="A210" s="5">
        <v>197</v>
      </c>
      <c r="B210" s="10" t="s">
        <v>1080</v>
      </c>
      <c r="C210" s="18" t="s">
        <v>166</v>
      </c>
      <c r="D210" s="18"/>
      <c r="E210" s="163">
        <v>1</v>
      </c>
      <c r="F210" s="167">
        <v>1</v>
      </c>
      <c r="G210" s="167"/>
      <c r="H210" s="163"/>
      <c r="I210" s="163"/>
      <c r="J210" s="167"/>
      <c r="K210" s="167"/>
      <c r="L210" s="167"/>
      <c r="M210" s="167"/>
      <c r="N210" s="163">
        <v>1</v>
      </c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>
        <v>1</v>
      </c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>
        <v>1</v>
      </c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hidden="1">
      <c r="A224" s="5">
        <v>211</v>
      </c>
      <c r="B224" s="10" t="s">
        <v>1094</v>
      </c>
      <c r="C224" s="18" t="s">
        <v>169</v>
      </c>
      <c r="D224" s="18"/>
      <c r="E224" s="163"/>
      <c r="F224" s="167"/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/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/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>
      <c r="A229" s="5">
        <v>216</v>
      </c>
      <c r="B229" s="10" t="s">
        <v>1099</v>
      </c>
      <c r="C229" s="18" t="s">
        <v>170</v>
      </c>
      <c r="D229" s="18"/>
      <c r="E229" s="163">
        <v>1</v>
      </c>
      <c r="F229" s="167">
        <v>1</v>
      </c>
      <c r="G229" s="167"/>
      <c r="H229" s="163">
        <v>1</v>
      </c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>
        <v>1</v>
      </c>
      <c r="T229" s="167"/>
      <c r="U229" s="167"/>
      <c r="V229" s="163"/>
      <c r="W229" s="167">
        <v>1</v>
      </c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>
        <v>1</v>
      </c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0</v>
      </c>
      <c r="F249" s="163">
        <f t="shared" si="18"/>
        <v>0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0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0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1</v>
      </c>
      <c r="F367" s="163">
        <f t="shared" si="21"/>
        <v>1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1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1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1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>
      <c r="A399" s="5">
        <v>386</v>
      </c>
      <c r="B399" s="10" t="s">
        <v>1234</v>
      </c>
      <c r="C399" s="18" t="s">
        <v>240</v>
      </c>
      <c r="D399" s="18"/>
      <c r="E399" s="163">
        <v>1</v>
      </c>
      <c r="F399" s="167">
        <v>1</v>
      </c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>
        <v>1</v>
      </c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>
        <v>1</v>
      </c>
      <c r="AJ399" s="163"/>
      <c r="AK399" s="163"/>
      <c r="AL399" s="163"/>
      <c r="AM399" s="167"/>
      <c r="AN399" s="167"/>
      <c r="AO399" s="167"/>
      <c r="AP399" s="167">
        <v>1</v>
      </c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1</v>
      </c>
      <c r="F408" s="163">
        <f t="shared" si="24"/>
        <v>1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1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0</v>
      </c>
      <c r="R408" s="163">
        <f t="shared" si="24"/>
        <v>1</v>
      </c>
      <c r="S408" s="163">
        <f t="shared" si="24"/>
        <v>0</v>
      </c>
      <c r="T408" s="163">
        <f t="shared" si="24"/>
        <v>0</v>
      </c>
      <c r="U408" s="163">
        <f t="shared" si="24"/>
        <v>0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0</v>
      </c>
      <c r="AI408" s="163">
        <f t="shared" si="24"/>
        <v>1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0</v>
      </c>
      <c r="AP408" s="163">
        <f t="shared" si="25"/>
        <v>1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0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>
      <c r="A437" s="5">
        <v>424</v>
      </c>
      <c r="B437" s="10" t="s">
        <v>1264</v>
      </c>
      <c r="C437" s="18" t="s">
        <v>258</v>
      </c>
      <c r="D437" s="18"/>
      <c r="E437" s="163">
        <v>1</v>
      </c>
      <c r="F437" s="167">
        <v>1</v>
      </c>
      <c r="G437" s="167"/>
      <c r="H437" s="163"/>
      <c r="I437" s="163"/>
      <c r="J437" s="167"/>
      <c r="K437" s="167"/>
      <c r="L437" s="167">
        <v>1</v>
      </c>
      <c r="M437" s="167"/>
      <c r="N437" s="163"/>
      <c r="O437" s="167"/>
      <c r="P437" s="163"/>
      <c r="Q437" s="167"/>
      <c r="R437" s="167">
        <v>1</v>
      </c>
      <c r="S437" s="163"/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>
        <v>1</v>
      </c>
      <c r="AJ437" s="163"/>
      <c r="AK437" s="167"/>
      <c r="AL437" s="163"/>
      <c r="AM437" s="167"/>
      <c r="AN437" s="167"/>
      <c r="AO437" s="163"/>
      <c r="AP437" s="163">
        <v>1</v>
      </c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9</v>
      </c>
      <c r="F477" s="163">
        <f t="shared" si="30"/>
        <v>9</v>
      </c>
      <c r="G477" s="163">
        <f t="shared" si="30"/>
        <v>0</v>
      </c>
      <c r="H477" s="163">
        <f t="shared" si="30"/>
        <v>0</v>
      </c>
      <c r="I477" s="163">
        <f t="shared" si="30"/>
        <v>0</v>
      </c>
      <c r="J477" s="163">
        <f t="shared" si="30"/>
        <v>0</v>
      </c>
      <c r="K477" s="163">
        <f t="shared" si="30"/>
        <v>0</v>
      </c>
      <c r="L477" s="163">
        <f t="shared" si="30"/>
        <v>3</v>
      </c>
      <c r="M477" s="163">
        <f t="shared" si="30"/>
        <v>0</v>
      </c>
      <c r="N477" s="163">
        <f t="shared" si="30"/>
        <v>0</v>
      </c>
      <c r="O477" s="163">
        <f t="shared" si="30"/>
        <v>0</v>
      </c>
      <c r="P477" s="163">
        <f t="shared" si="30"/>
        <v>1</v>
      </c>
      <c r="Q477" s="163">
        <f t="shared" si="30"/>
        <v>2</v>
      </c>
      <c r="R477" s="163">
        <f t="shared" si="30"/>
        <v>5</v>
      </c>
      <c r="S477" s="163">
        <f t="shared" si="30"/>
        <v>1</v>
      </c>
      <c r="T477" s="163">
        <f t="shared" si="30"/>
        <v>0</v>
      </c>
      <c r="U477" s="163">
        <f t="shared" si="30"/>
        <v>5</v>
      </c>
      <c r="V477" s="163">
        <f t="shared" si="30"/>
        <v>0</v>
      </c>
      <c r="W477" s="163">
        <f t="shared" si="30"/>
        <v>0</v>
      </c>
      <c r="X477" s="163">
        <f t="shared" si="30"/>
        <v>1</v>
      </c>
      <c r="Y477" s="163">
        <f t="shared" si="30"/>
        <v>0</v>
      </c>
      <c r="Z477" s="163">
        <f t="shared" si="30"/>
        <v>1</v>
      </c>
      <c r="AA477" s="163">
        <f t="shared" si="30"/>
        <v>0</v>
      </c>
      <c r="AB477" s="163">
        <f t="shared" si="30"/>
        <v>0</v>
      </c>
      <c r="AC477" s="163">
        <f t="shared" si="30"/>
        <v>0</v>
      </c>
      <c r="AD477" s="163">
        <f t="shared" si="30"/>
        <v>0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0</v>
      </c>
      <c r="AI477" s="163">
        <f t="shared" si="30"/>
        <v>2</v>
      </c>
      <c r="AJ477" s="163">
        <f t="shared" si="30"/>
        <v>1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2</v>
      </c>
      <c r="AN477" s="163">
        <f t="shared" si="31"/>
        <v>1</v>
      </c>
      <c r="AO477" s="163">
        <f t="shared" si="31"/>
        <v>1</v>
      </c>
      <c r="AP477" s="163">
        <f t="shared" si="31"/>
        <v>4</v>
      </c>
      <c r="AQ477" s="163">
        <f t="shared" si="31"/>
        <v>1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0</v>
      </c>
      <c r="AW477" s="163">
        <f t="shared" si="31"/>
        <v>2</v>
      </c>
      <c r="AX477" s="163">
        <f t="shared" si="31"/>
        <v>2</v>
      </c>
      <c r="AY477" s="163">
        <f t="shared" si="31"/>
        <v>0</v>
      </c>
      <c r="AZ477" s="163">
        <f t="shared" si="31"/>
        <v>0</v>
      </c>
      <c r="BA477" s="163">
        <f t="shared" si="31"/>
        <v>1</v>
      </c>
      <c r="BB477" s="163">
        <f t="shared" si="31"/>
        <v>0</v>
      </c>
      <c r="BC477" s="163">
        <f t="shared" si="31"/>
        <v>1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1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1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>
      <c r="A504" s="5">
        <v>491</v>
      </c>
      <c r="B504" s="10" t="s">
        <v>1321</v>
      </c>
      <c r="C504" s="18" t="s">
        <v>283</v>
      </c>
      <c r="D504" s="18"/>
      <c r="E504" s="163">
        <v>2</v>
      </c>
      <c r="F504" s="167">
        <v>2</v>
      </c>
      <c r="G504" s="167"/>
      <c r="H504" s="163"/>
      <c r="I504" s="163"/>
      <c r="J504" s="167"/>
      <c r="K504" s="167"/>
      <c r="L504" s="167">
        <v>1</v>
      </c>
      <c r="M504" s="167"/>
      <c r="N504" s="163"/>
      <c r="O504" s="167"/>
      <c r="P504" s="167"/>
      <c r="Q504" s="163">
        <v>1</v>
      </c>
      <c r="R504" s="167"/>
      <c r="S504" s="167">
        <v>1</v>
      </c>
      <c r="T504" s="167"/>
      <c r="U504" s="167">
        <v>2</v>
      </c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3"/>
      <c r="AK504" s="163"/>
      <c r="AL504" s="163"/>
      <c r="AM504" s="167"/>
      <c r="AN504" s="167">
        <v>1</v>
      </c>
      <c r="AO504" s="167"/>
      <c r="AP504" s="167">
        <v>1</v>
      </c>
      <c r="AQ504" s="167"/>
      <c r="AR504" s="163"/>
      <c r="AS504" s="163"/>
      <c r="AT504" s="167"/>
      <c r="AU504" s="163"/>
      <c r="AV504" s="167"/>
      <c r="AW504" s="167">
        <v>1</v>
      </c>
      <c r="AX504" s="167">
        <v>1</v>
      </c>
      <c r="AY504" s="167"/>
      <c r="AZ504" s="167"/>
      <c r="BA504" s="163">
        <v>1</v>
      </c>
      <c r="BB504" s="163"/>
      <c r="BC504" s="163"/>
      <c r="BD504" s="163"/>
      <c r="BE504" s="167"/>
      <c r="BF504" s="167"/>
      <c r="BG504" s="167"/>
      <c r="BH504" s="167">
        <v>1</v>
      </c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1322</v>
      </c>
      <c r="C505" s="18" t="s">
        <v>283</v>
      </c>
      <c r="D505" s="18"/>
      <c r="E505" s="163">
        <v>3</v>
      </c>
      <c r="F505" s="167">
        <v>3</v>
      </c>
      <c r="G505" s="167"/>
      <c r="H505" s="163"/>
      <c r="I505" s="163"/>
      <c r="J505" s="167"/>
      <c r="K505" s="167"/>
      <c r="L505" s="167"/>
      <c r="M505" s="167"/>
      <c r="N505" s="163"/>
      <c r="O505" s="167"/>
      <c r="P505" s="167"/>
      <c r="Q505" s="163"/>
      <c r="R505" s="167">
        <v>3</v>
      </c>
      <c r="S505" s="167"/>
      <c r="T505" s="167"/>
      <c r="U505" s="167">
        <v>1</v>
      </c>
      <c r="V505" s="163"/>
      <c r="W505" s="167"/>
      <c r="X505" s="167"/>
      <c r="Y505" s="167"/>
      <c r="Z505" s="167">
        <v>1</v>
      </c>
      <c r="AA505" s="167"/>
      <c r="AB505" s="167"/>
      <c r="AC505" s="167"/>
      <c r="AD505" s="167"/>
      <c r="AE505" s="167"/>
      <c r="AF505" s="167"/>
      <c r="AG505" s="167"/>
      <c r="AH505" s="167"/>
      <c r="AI505" s="167">
        <v>1</v>
      </c>
      <c r="AJ505" s="163"/>
      <c r="AK505" s="163"/>
      <c r="AL505" s="163"/>
      <c r="AM505" s="167">
        <v>1</v>
      </c>
      <c r="AN505" s="167"/>
      <c r="AO505" s="167"/>
      <c r="AP505" s="167">
        <v>2</v>
      </c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>
      <c r="A506" s="5">
        <v>493</v>
      </c>
      <c r="B506" s="10" t="s">
        <v>1323</v>
      </c>
      <c r="C506" s="18" t="s">
        <v>283</v>
      </c>
      <c r="D506" s="18"/>
      <c r="E506" s="163">
        <v>1</v>
      </c>
      <c r="F506" s="167">
        <v>1</v>
      </c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>
        <v>1</v>
      </c>
      <c r="S506" s="167"/>
      <c r="T506" s="167"/>
      <c r="U506" s="167">
        <v>1</v>
      </c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>
        <v>1</v>
      </c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1324</v>
      </c>
      <c r="C509" s="18" t="s">
        <v>286</v>
      </c>
      <c r="D509" s="18"/>
      <c r="E509" s="163">
        <v>1</v>
      </c>
      <c r="F509" s="167">
        <v>1</v>
      </c>
      <c r="G509" s="167"/>
      <c r="H509" s="163"/>
      <c r="I509" s="163"/>
      <c r="J509" s="167"/>
      <c r="K509" s="167"/>
      <c r="L509" s="167">
        <v>1</v>
      </c>
      <c r="M509" s="167"/>
      <c r="N509" s="163"/>
      <c r="O509" s="167"/>
      <c r="P509" s="167">
        <v>1</v>
      </c>
      <c r="Q509" s="163"/>
      <c r="R509" s="167"/>
      <c r="S509" s="167"/>
      <c r="T509" s="167"/>
      <c r="U509" s="167"/>
      <c r="V509" s="163"/>
      <c r="W509" s="167"/>
      <c r="X509" s="167">
        <v>1</v>
      </c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3"/>
      <c r="AK509" s="163"/>
      <c r="AL509" s="163"/>
      <c r="AM509" s="167"/>
      <c r="AN509" s="167"/>
      <c r="AO509" s="167">
        <v>1</v>
      </c>
      <c r="AP509" s="167"/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>
      <c r="A510" s="5">
        <v>497</v>
      </c>
      <c r="B510" s="10" t="s">
        <v>1325</v>
      </c>
      <c r="C510" s="18" t="s">
        <v>286</v>
      </c>
      <c r="D510" s="18"/>
      <c r="E510" s="163">
        <v>2</v>
      </c>
      <c r="F510" s="167">
        <v>2</v>
      </c>
      <c r="G510" s="167"/>
      <c r="H510" s="163"/>
      <c r="I510" s="163"/>
      <c r="J510" s="167"/>
      <c r="K510" s="167"/>
      <c r="L510" s="167">
        <v>1</v>
      </c>
      <c r="M510" s="167"/>
      <c r="N510" s="163"/>
      <c r="O510" s="167"/>
      <c r="P510" s="167"/>
      <c r="Q510" s="163">
        <v>1</v>
      </c>
      <c r="R510" s="167">
        <v>1</v>
      </c>
      <c r="S510" s="167"/>
      <c r="T510" s="167"/>
      <c r="U510" s="167">
        <v>1</v>
      </c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>
        <v>1</v>
      </c>
      <c r="AJ510" s="163">
        <v>1</v>
      </c>
      <c r="AK510" s="163"/>
      <c r="AL510" s="163"/>
      <c r="AM510" s="167"/>
      <c r="AN510" s="167"/>
      <c r="AO510" s="167"/>
      <c r="AP510" s="167">
        <v>1</v>
      </c>
      <c r="AQ510" s="167">
        <v>1</v>
      </c>
      <c r="AR510" s="163"/>
      <c r="AS510" s="163"/>
      <c r="AT510" s="167"/>
      <c r="AU510" s="163"/>
      <c r="AV510" s="167"/>
      <c r="AW510" s="167">
        <v>1</v>
      </c>
      <c r="AX510" s="167">
        <v>1</v>
      </c>
      <c r="AY510" s="167"/>
      <c r="AZ510" s="167"/>
      <c r="BA510" s="163"/>
      <c r="BB510" s="163"/>
      <c r="BC510" s="163">
        <v>1</v>
      </c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>
        <v>1</v>
      </c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0</v>
      </c>
      <c r="F517" s="163">
        <f t="shared" si="33"/>
        <v>0</v>
      </c>
      <c r="G517" s="163">
        <f t="shared" si="33"/>
        <v>0</v>
      </c>
      <c r="H517" s="163">
        <f t="shared" si="33"/>
        <v>0</v>
      </c>
      <c r="I517" s="163">
        <f t="shared" si="33"/>
        <v>0</v>
      </c>
      <c r="J517" s="163">
        <f t="shared" si="33"/>
        <v>0</v>
      </c>
      <c r="K517" s="163">
        <f t="shared" si="33"/>
        <v>0</v>
      </c>
      <c r="L517" s="163">
        <f t="shared" si="33"/>
        <v>0</v>
      </c>
      <c r="M517" s="163">
        <f t="shared" si="33"/>
        <v>0</v>
      </c>
      <c r="N517" s="163">
        <f t="shared" si="33"/>
        <v>0</v>
      </c>
      <c r="O517" s="163">
        <f t="shared" si="33"/>
        <v>0</v>
      </c>
      <c r="P517" s="163">
        <f t="shared" si="33"/>
        <v>0</v>
      </c>
      <c r="Q517" s="163">
        <f t="shared" si="33"/>
        <v>0</v>
      </c>
      <c r="R517" s="163">
        <f t="shared" si="33"/>
        <v>0</v>
      </c>
      <c r="S517" s="163">
        <f t="shared" si="33"/>
        <v>0</v>
      </c>
      <c r="T517" s="163">
        <f t="shared" si="33"/>
        <v>0</v>
      </c>
      <c r="U517" s="163">
        <f t="shared" si="33"/>
        <v>0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0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0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0</v>
      </c>
      <c r="AP517" s="163">
        <f t="shared" si="34"/>
        <v>0</v>
      </c>
      <c r="AQ517" s="163">
        <f t="shared" si="34"/>
        <v>0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0</v>
      </c>
      <c r="AX517" s="163">
        <f t="shared" si="34"/>
        <v>0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0</v>
      </c>
      <c r="BD517" s="163">
        <f t="shared" si="34"/>
        <v>0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0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15</v>
      </c>
      <c r="F559" s="163">
        <f t="shared" si="36"/>
        <v>15</v>
      </c>
      <c r="G559" s="163">
        <f t="shared" si="36"/>
        <v>0</v>
      </c>
      <c r="H559" s="163">
        <f t="shared" si="36"/>
        <v>2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1</v>
      </c>
      <c r="P559" s="163">
        <f t="shared" si="36"/>
        <v>2</v>
      </c>
      <c r="Q559" s="163">
        <f t="shared" si="36"/>
        <v>2</v>
      </c>
      <c r="R559" s="163">
        <f t="shared" si="36"/>
        <v>9</v>
      </c>
      <c r="S559" s="163">
        <f t="shared" si="36"/>
        <v>1</v>
      </c>
      <c r="T559" s="163">
        <f t="shared" si="36"/>
        <v>0</v>
      </c>
      <c r="U559" s="163">
        <f t="shared" si="36"/>
        <v>1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1</v>
      </c>
      <c r="AE559" s="163">
        <f t="shared" si="36"/>
        <v>0</v>
      </c>
      <c r="AF559" s="163">
        <f t="shared" si="36"/>
        <v>0</v>
      </c>
      <c r="AG559" s="163">
        <f t="shared" si="36"/>
        <v>0</v>
      </c>
      <c r="AH559" s="163">
        <f t="shared" si="36"/>
        <v>0</v>
      </c>
      <c r="AI559" s="163">
        <f t="shared" si="36"/>
        <v>13</v>
      </c>
      <c r="AJ559" s="163">
        <f t="shared" si="36"/>
        <v>1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0</v>
      </c>
      <c r="AN559" s="163">
        <f t="shared" si="37"/>
        <v>0</v>
      </c>
      <c r="AO559" s="163">
        <f t="shared" si="37"/>
        <v>2</v>
      </c>
      <c r="AP559" s="163">
        <f t="shared" si="37"/>
        <v>6</v>
      </c>
      <c r="AQ559" s="163">
        <f t="shared" si="37"/>
        <v>7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1</v>
      </c>
      <c r="AV559" s="163">
        <f t="shared" si="37"/>
        <v>4</v>
      </c>
      <c r="AW559" s="163">
        <f t="shared" si="37"/>
        <v>1</v>
      </c>
      <c r="AX559" s="163">
        <f t="shared" si="37"/>
        <v>1</v>
      </c>
      <c r="AY559" s="163">
        <f t="shared" si="37"/>
        <v>0</v>
      </c>
      <c r="AZ559" s="163">
        <f t="shared" si="37"/>
        <v>0</v>
      </c>
      <c r="BA559" s="163">
        <f t="shared" si="37"/>
        <v>0</v>
      </c>
      <c r="BB559" s="163">
        <f t="shared" si="37"/>
        <v>0</v>
      </c>
      <c r="BC559" s="163">
        <f t="shared" si="37"/>
        <v>0</v>
      </c>
      <c r="BD559" s="163">
        <f t="shared" si="37"/>
        <v>0</v>
      </c>
      <c r="BE559" s="163">
        <f t="shared" si="37"/>
        <v>0</v>
      </c>
      <c r="BF559" s="163">
        <f t="shared" si="37"/>
        <v>1</v>
      </c>
      <c r="BG559" s="163">
        <f t="shared" si="37"/>
        <v>0</v>
      </c>
      <c r="BH559" s="163">
        <f t="shared" si="37"/>
        <v>1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15</v>
      </c>
      <c r="F560" s="163">
        <f t="shared" si="38"/>
        <v>15</v>
      </c>
      <c r="G560" s="163">
        <f t="shared" si="38"/>
        <v>0</v>
      </c>
      <c r="H560" s="163">
        <f t="shared" si="38"/>
        <v>2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1</v>
      </c>
      <c r="P560" s="163">
        <f t="shared" si="38"/>
        <v>2</v>
      </c>
      <c r="Q560" s="163">
        <f t="shared" si="38"/>
        <v>2</v>
      </c>
      <c r="R560" s="163">
        <f t="shared" si="38"/>
        <v>9</v>
      </c>
      <c r="S560" s="163">
        <f t="shared" si="38"/>
        <v>1</v>
      </c>
      <c r="T560" s="163">
        <f t="shared" si="38"/>
        <v>0</v>
      </c>
      <c r="U560" s="163">
        <f t="shared" si="38"/>
        <v>1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1</v>
      </c>
      <c r="AE560" s="163">
        <f t="shared" si="38"/>
        <v>0</v>
      </c>
      <c r="AF560" s="163">
        <f t="shared" si="38"/>
        <v>0</v>
      </c>
      <c r="AG560" s="163">
        <f t="shared" si="38"/>
        <v>0</v>
      </c>
      <c r="AH560" s="163">
        <f t="shared" si="38"/>
        <v>0</v>
      </c>
      <c r="AI560" s="163">
        <f t="shared" si="38"/>
        <v>13</v>
      </c>
      <c r="AJ560" s="163">
        <f t="shared" si="38"/>
        <v>1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0</v>
      </c>
      <c r="AN560" s="163">
        <f t="shared" si="39"/>
        <v>0</v>
      </c>
      <c r="AO560" s="163">
        <f t="shared" si="39"/>
        <v>2</v>
      </c>
      <c r="AP560" s="163">
        <f t="shared" si="39"/>
        <v>6</v>
      </c>
      <c r="AQ560" s="163">
        <f t="shared" si="39"/>
        <v>7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1</v>
      </c>
      <c r="AV560" s="163">
        <f t="shared" si="39"/>
        <v>4</v>
      </c>
      <c r="AW560" s="163">
        <f t="shared" si="39"/>
        <v>1</v>
      </c>
      <c r="AX560" s="163">
        <f t="shared" si="39"/>
        <v>1</v>
      </c>
      <c r="AY560" s="163">
        <f t="shared" si="39"/>
        <v>0</v>
      </c>
      <c r="AZ560" s="163">
        <f t="shared" si="39"/>
        <v>0</v>
      </c>
      <c r="BA560" s="163">
        <f t="shared" si="39"/>
        <v>0</v>
      </c>
      <c r="BB560" s="163">
        <f t="shared" si="39"/>
        <v>0</v>
      </c>
      <c r="BC560" s="163">
        <f t="shared" si="39"/>
        <v>0</v>
      </c>
      <c r="BD560" s="163">
        <f t="shared" si="39"/>
        <v>0</v>
      </c>
      <c r="BE560" s="163">
        <f t="shared" si="39"/>
        <v>0</v>
      </c>
      <c r="BF560" s="163">
        <f t="shared" si="39"/>
        <v>1</v>
      </c>
      <c r="BG560" s="163">
        <f t="shared" si="39"/>
        <v>0</v>
      </c>
      <c r="BH560" s="163">
        <f t="shared" si="39"/>
        <v>1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3">
        <v>11</v>
      </c>
      <c r="F572" s="167">
        <v>11</v>
      </c>
      <c r="G572" s="167"/>
      <c r="H572" s="163">
        <v>1</v>
      </c>
      <c r="I572" s="163"/>
      <c r="J572" s="167"/>
      <c r="K572" s="167"/>
      <c r="L572" s="167"/>
      <c r="M572" s="167"/>
      <c r="N572" s="163"/>
      <c r="O572" s="167">
        <v>1</v>
      </c>
      <c r="P572" s="167">
        <v>2</v>
      </c>
      <c r="Q572" s="163">
        <v>2</v>
      </c>
      <c r="R572" s="167">
        <v>5</v>
      </c>
      <c r="S572" s="167">
        <v>1</v>
      </c>
      <c r="T572" s="167"/>
      <c r="U572" s="167">
        <v>1</v>
      </c>
      <c r="V572" s="163"/>
      <c r="W572" s="167"/>
      <c r="X572" s="167"/>
      <c r="Y572" s="167"/>
      <c r="Z572" s="167"/>
      <c r="AA572" s="167"/>
      <c r="AB572" s="167"/>
      <c r="AC572" s="167"/>
      <c r="AD572" s="167">
        <v>1</v>
      </c>
      <c r="AE572" s="167"/>
      <c r="AF572" s="167"/>
      <c r="AG572" s="167"/>
      <c r="AH572" s="167"/>
      <c r="AI572" s="167">
        <v>9</v>
      </c>
      <c r="AJ572" s="163"/>
      <c r="AK572" s="163"/>
      <c r="AL572" s="163"/>
      <c r="AM572" s="167"/>
      <c r="AN572" s="167"/>
      <c r="AO572" s="167">
        <v>1</v>
      </c>
      <c r="AP572" s="167">
        <v>4</v>
      </c>
      <c r="AQ572" s="167">
        <v>6</v>
      </c>
      <c r="AR572" s="163"/>
      <c r="AS572" s="163"/>
      <c r="AT572" s="167"/>
      <c r="AU572" s="163">
        <v>1</v>
      </c>
      <c r="AV572" s="167">
        <v>4</v>
      </c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>
      <c r="A573" s="5">
        <v>560</v>
      </c>
      <c r="B573" s="10" t="s">
        <v>336</v>
      </c>
      <c r="C573" s="18" t="s">
        <v>304</v>
      </c>
      <c r="D573" s="18"/>
      <c r="E573" s="163">
        <v>1</v>
      </c>
      <c r="F573" s="167">
        <v>1</v>
      </c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>
        <v>1</v>
      </c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>
        <v>1</v>
      </c>
      <c r="AJ573" s="163">
        <v>1</v>
      </c>
      <c r="AK573" s="163"/>
      <c r="AL573" s="163"/>
      <c r="AM573" s="167"/>
      <c r="AN573" s="167"/>
      <c r="AO573" s="167">
        <v>1</v>
      </c>
      <c r="AP573" s="167"/>
      <c r="AQ573" s="167"/>
      <c r="AR573" s="163"/>
      <c r="AS573" s="163"/>
      <c r="AT573" s="167"/>
      <c r="AU573" s="163"/>
      <c r="AV573" s="167"/>
      <c r="AW573" s="167">
        <v>1</v>
      </c>
      <c r="AX573" s="167">
        <v>1</v>
      </c>
      <c r="AY573" s="167"/>
      <c r="AZ573" s="167"/>
      <c r="BA573" s="163"/>
      <c r="BB573" s="163"/>
      <c r="BC573" s="163"/>
      <c r="BD573" s="163"/>
      <c r="BE573" s="167"/>
      <c r="BF573" s="167">
        <v>1</v>
      </c>
      <c r="BG573" s="167"/>
      <c r="BH573" s="167">
        <v>1</v>
      </c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>
      <c r="A575" s="5">
        <v>562</v>
      </c>
      <c r="B575" s="10" t="s">
        <v>338</v>
      </c>
      <c r="C575" s="18" t="s">
        <v>305</v>
      </c>
      <c r="D575" s="18"/>
      <c r="E575" s="163">
        <v>2</v>
      </c>
      <c r="F575" s="167">
        <v>2</v>
      </c>
      <c r="G575" s="167"/>
      <c r="H575" s="163">
        <v>1</v>
      </c>
      <c r="I575" s="163"/>
      <c r="J575" s="167"/>
      <c r="K575" s="167"/>
      <c r="L575" s="167"/>
      <c r="M575" s="167"/>
      <c r="N575" s="163"/>
      <c r="O575" s="167"/>
      <c r="P575" s="167"/>
      <c r="Q575" s="163"/>
      <c r="R575" s="167">
        <v>2</v>
      </c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>
        <v>2</v>
      </c>
      <c r="AJ575" s="163"/>
      <c r="AK575" s="163"/>
      <c r="AL575" s="163"/>
      <c r="AM575" s="167"/>
      <c r="AN575" s="167"/>
      <c r="AO575" s="167"/>
      <c r="AP575" s="167">
        <v>1</v>
      </c>
      <c r="AQ575" s="167">
        <v>1</v>
      </c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>
      <c r="A593" s="5">
        <v>580</v>
      </c>
      <c r="B593" s="10" t="s">
        <v>356</v>
      </c>
      <c r="C593" s="18" t="s">
        <v>1357</v>
      </c>
      <c r="D593" s="18"/>
      <c r="E593" s="163">
        <v>1</v>
      </c>
      <c r="F593" s="167">
        <v>1</v>
      </c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>
        <v>1</v>
      </c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>
        <v>1</v>
      </c>
      <c r="AJ593" s="163"/>
      <c r="AK593" s="163"/>
      <c r="AL593" s="163"/>
      <c r="AM593" s="167"/>
      <c r="AN593" s="167"/>
      <c r="AO593" s="167"/>
      <c r="AP593" s="167">
        <v>1</v>
      </c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1</v>
      </c>
      <c r="F624" s="163">
        <f t="shared" si="41"/>
        <v>1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1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1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1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>
      <c r="A641" s="5">
        <v>628</v>
      </c>
      <c r="B641" s="10">
        <v>336</v>
      </c>
      <c r="C641" s="18" t="s">
        <v>1373</v>
      </c>
      <c r="D641" s="18"/>
      <c r="E641" s="163">
        <v>1</v>
      </c>
      <c r="F641" s="167">
        <v>1</v>
      </c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>
        <v>1</v>
      </c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>
        <v>1</v>
      </c>
      <c r="AJ641" s="163"/>
      <c r="AK641" s="163"/>
      <c r="AL641" s="163"/>
      <c r="AM641" s="167"/>
      <c r="AN641" s="167"/>
      <c r="AO641" s="167">
        <v>1</v>
      </c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6</v>
      </c>
      <c r="F776" s="163">
        <f t="shared" si="53"/>
        <v>6</v>
      </c>
      <c r="G776" s="163">
        <f t="shared" si="53"/>
        <v>0</v>
      </c>
      <c r="H776" s="163">
        <f t="shared" si="53"/>
        <v>2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0</v>
      </c>
      <c r="Q776" s="163">
        <f t="shared" si="53"/>
        <v>1</v>
      </c>
      <c r="R776" s="163">
        <f t="shared" si="53"/>
        <v>4</v>
      </c>
      <c r="S776" s="163">
        <f t="shared" si="53"/>
        <v>1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6</v>
      </c>
      <c r="AJ776" s="163">
        <f t="shared" si="53"/>
        <v>4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6</v>
      </c>
      <c r="AQ776" s="163">
        <f t="shared" si="54"/>
        <v>0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4</v>
      </c>
      <c r="AX776" s="163">
        <f t="shared" si="54"/>
        <v>4</v>
      </c>
      <c r="AY776" s="163">
        <f t="shared" si="54"/>
        <v>0</v>
      </c>
      <c r="AZ776" s="163">
        <f t="shared" si="54"/>
        <v>0</v>
      </c>
      <c r="BA776" s="163">
        <f t="shared" si="54"/>
        <v>4</v>
      </c>
      <c r="BB776" s="163">
        <f t="shared" si="54"/>
        <v>0</v>
      </c>
      <c r="BC776" s="163">
        <f t="shared" si="54"/>
        <v>0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2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2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>
      <c r="A806" s="5">
        <v>793</v>
      </c>
      <c r="B806" s="10" t="s">
        <v>494</v>
      </c>
      <c r="C806" s="18" t="s">
        <v>615</v>
      </c>
      <c r="D806" s="18"/>
      <c r="E806" s="163">
        <v>2</v>
      </c>
      <c r="F806" s="167">
        <v>2</v>
      </c>
      <c r="G806" s="167"/>
      <c r="H806" s="163">
        <v>1</v>
      </c>
      <c r="I806" s="163"/>
      <c r="J806" s="167"/>
      <c r="K806" s="167"/>
      <c r="L806" s="167"/>
      <c r="M806" s="167"/>
      <c r="N806" s="163"/>
      <c r="O806" s="167"/>
      <c r="P806" s="167"/>
      <c r="Q806" s="163"/>
      <c r="R806" s="167">
        <v>1</v>
      </c>
      <c r="S806" s="167">
        <v>1</v>
      </c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>
        <v>2</v>
      </c>
      <c r="AJ806" s="163"/>
      <c r="AK806" s="163"/>
      <c r="AL806" s="163"/>
      <c r="AM806" s="167"/>
      <c r="AN806" s="167"/>
      <c r="AO806" s="167"/>
      <c r="AP806" s="167">
        <v>2</v>
      </c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>
      <c r="A817" s="5">
        <v>804</v>
      </c>
      <c r="B817" s="10" t="s">
        <v>504</v>
      </c>
      <c r="C817" s="18" t="s">
        <v>619</v>
      </c>
      <c r="D817" s="18"/>
      <c r="E817" s="163">
        <v>3</v>
      </c>
      <c r="F817" s="167">
        <v>3</v>
      </c>
      <c r="G817" s="167"/>
      <c r="H817" s="163">
        <v>1</v>
      </c>
      <c r="I817" s="163"/>
      <c r="J817" s="167"/>
      <c r="K817" s="167"/>
      <c r="L817" s="167"/>
      <c r="M817" s="167"/>
      <c r="N817" s="163"/>
      <c r="O817" s="167"/>
      <c r="P817" s="167"/>
      <c r="Q817" s="163">
        <v>1</v>
      </c>
      <c r="R817" s="167">
        <v>2</v>
      </c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3</v>
      </c>
      <c r="AJ817" s="163">
        <v>3</v>
      </c>
      <c r="AK817" s="163"/>
      <c r="AL817" s="163"/>
      <c r="AM817" s="167"/>
      <c r="AN817" s="167"/>
      <c r="AO817" s="167"/>
      <c r="AP817" s="167">
        <v>3</v>
      </c>
      <c r="AQ817" s="167"/>
      <c r="AR817" s="163"/>
      <c r="AS817" s="163"/>
      <c r="AT817" s="167"/>
      <c r="AU817" s="163"/>
      <c r="AV817" s="167"/>
      <c r="AW817" s="167">
        <v>3</v>
      </c>
      <c r="AX817" s="167">
        <v>3</v>
      </c>
      <c r="AY817" s="167"/>
      <c r="AZ817" s="167"/>
      <c r="BA817" s="163">
        <v>3</v>
      </c>
      <c r="BB817" s="163"/>
      <c r="BC817" s="163"/>
      <c r="BD817" s="163"/>
      <c r="BE817" s="167"/>
      <c r="BF817" s="167"/>
      <c r="BG817" s="167"/>
      <c r="BH817" s="167">
        <v>1</v>
      </c>
      <c r="BI817" s="167"/>
      <c r="BJ817" s="167"/>
      <c r="BK817" s="167"/>
      <c r="BL817" s="167"/>
      <c r="BM817" s="167">
        <v>2</v>
      </c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>
      <c r="A827" s="5">
        <v>814</v>
      </c>
      <c r="B827" s="10">
        <v>395</v>
      </c>
      <c r="C827" s="18" t="s">
        <v>623</v>
      </c>
      <c r="D827" s="18"/>
      <c r="E827" s="163">
        <v>1</v>
      </c>
      <c r="F827" s="167">
        <v>1</v>
      </c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>
        <v>1</v>
      </c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>
        <v>1</v>
      </c>
      <c r="AJ827" s="163">
        <v>1</v>
      </c>
      <c r="AK827" s="163"/>
      <c r="AL827" s="163"/>
      <c r="AM827" s="167"/>
      <c r="AN827" s="167"/>
      <c r="AO827" s="167"/>
      <c r="AP827" s="167">
        <v>1</v>
      </c>
      <c r="AQ827" s="167"/>
      <c r="AR827" s="163"/>
      <c r="AS827" s="163"/>
      <c r="AT827" s="167"/>
      <c r="AU827" s="163"/>
      <c r="AV827" s="167"/>
      <c r="AW827" s="167">
        <v>1</v>
      </c>
      <c r="AX827" s="167">
        <v>1</v>
      </c>
      <c r="AY827" s="167"/>
      <c r="AZ827" s="167"/>
      <c r="BA827" s="163">
        <v>1</v>
      </c>
      <c r="BB827" s="163"/>
      <c r="BC827" s="163"/>
      <c r="BD827" s="163"/>
      <c r="BE827" s="167"/>
      <c r="BF827" s="167"/>
      <c r="BG827" s="167"/>
      <c r="BH827" s="167">
        <v>1</v>
      </c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4</v>
      </c>
      <c r="F838" s="163">
        <f t="shared" si="56"/>
        <v>4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1</v>
      </c>
      <c r="Q838" s="163">
        <f t="shared" si="56"/>
        <v>1</v>
      </c>
      <c r="R838" s="163">
        <f t="shared" si="56"/>
        <v>2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4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1</v>
      </c>
      <c r="AN838" s="163">
        <f t="shared" si="57"/>
        <v>0</v>
      </c>
      <c r="AO838" s="163">
        <f t="shared" si="57"/>
        <v>2</v>
      </c>
      <c r="AP838" s="163">
        <f t="shared" si="57"/>
        <v>1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>
      <c r="A860" s="5">
        <v>847</v>
      </c>
      <c r="B860" s="10" t="s">
        <v>537</v>
      </c>
      <c r="C860" s="18" t="s">
        <v>635</v>
      </c>
      <c r="D860" s="18"/>
      <c r="E860" s="163">
        <v>1</v>
      </c>
      <c r="F860" s="167">
        <v>1</v>
      </c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>
        <v>1</v>
      </c>
      <c r="R860" s="167"/>
      <c r="S860" s="167"/>
      <c r="T860" s="167"/>
      <c r="U860" s="167"/>
      <c r="V860" s="163"/>
      <c r="W860" s="167"/>
      <c r="X860" s="167">
        <v>1</v>
      </c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>
        <v>1</v>
      </c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>
      <c r="A863" s="5">
        <v>850</v>
      </c>
      <c r="B863" s="10" t="s">
        <v>539</v>
      </c>
      <c r="C863" s="18" t="s">
        <v>636</v>
      </c>
      <c r="D863" s="18"/>
      <c r="E863" s="163">
        <v>2</v>
      </c>
      <c r="F863" s="167">
        <v>2</v>
      </c>
      <c r="G863" s="167"/>
      <c r="H863" s="163"/>
      <c r="I863" s="163"/>
      <c r="J863" s="167"/>
      <c r="K863" s="167"/>
      <c r="L863" s="167"/>
      <c r="M863" s="167"/>
      <c r="N863" s="163"/>
      <c r="O863" s="167"/>
      <c r="P863" s="167">
        <v>1</v>
      </c>
      <c r="Q863" s="163"/>
      <c r="R863" s="167">
        <v>1</v>
      </c>
      <c r="S863" s="167"/>
      <c r="T863" s="167"/>
      <c r="U863" s="167"/>
      <c r="V863" s="163"/>
      <c r="W863" s="167"/>
      <c r="X863" s="167">
        <v>2</v>
      </c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>
        <v>1</v>
      </c>
      <c r="AN863" s="167"/>
      <c r="AO863" s="167">
        <v>1</v>
      </c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>
      <c r="A865" s="5">
        <v>852</v>
      </c>
      <c r="B865" s="10" t="s">
        <v>541</v>
      </c>
      <c r="C865" s="18" t="s">
        <v>636</v>
      </c>
      <c r="D865" s="18"/>
      <c r="E865" s="163">
        <v>1</v>
      </c>
      <c r="F865" s="167">
        <v>1</v>
      </c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>
        <v>1</v>
      </c>
      <c r="S865" s="167"/>
      <c r="T865" s="167"/>
      <c r="U865" s="167"/>
      <c r="V865" s="163"/>
      <c r="W865" s="167"/>
      <c r="X865" s="167">
        <v>1</v>
      </c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>
        <v>1</v>
      </c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102</v>
      </c>
      <c r="F1582" s="168">
        <f t="shared" si="62"/>
        <v>102</v>
      </c>
      <c r="G1582" s="168">
        <f t="shared" si="62"/>
        <v>0</v>
      </c>
      <c r="H1582" s="168">
        <f t="shared" si="62"/>
        <v>15</v>
      </c>
      <c r="I1582" s="168">
        <f t="shared" si="62"/>
        <v>11</v>
      </c>
      <c r="J1582" s="168">
        <f t="shared" si="62"/>
        <v>0</v>
      </c>
      <c r="K1582" s="168">
        <f t="shared" si="62"/>
        <v>0</v>
      </c>
      <c r="L1582" s="168">
        <f t="shared" si="62"/>
        <v>27</v>
      </c>
      <c r="M1582" s="168">
        <f t="shared" si="62"/>
        <v>0</v>
      </c>
      <c r="N1582" s="168">
        <f t="shared" si="62"/>
        <v>1</v>
      </c>
      <c r="O1582" s="168">
        <f t="shared" si="62"/>
        <v>2</v>
      </c>
      <c r="P1582" s="168">
        <f t="shared" si="62"/>
        <v>16</v>
      </c>
      <c r="Q1582" s="168">
        <f t="shared" si="62"/>
        <v>16</v>
      </c>
      <c r="R1582" s="168">
        <f t="shared" si="62"/>
        <v>57</v>
      </c>
      <c r="S1582" s="168">
        <f t="shared" si="62"/>
        <v>10</v>
      </c>
      <c r="T1582" s="168">
        <f t="shared" si="62"/>
        <v>0</v>
      </c>
      <c r="U1582" s="168">
        <f t="shared" si="62"/>
        <v>15</v>
      </c>
      <c r="V1582" s="168">
        <f t="shared" si="62"/>
        <v>0</v>
      </c>
      <c r="W1582" s="168">
        <f t="shared" si="62"/>
        <v>1</v>
      </c>
      <c r="X1582" s="168">
        <f t="shared" si="62"/>
        <v>5</v>
      </c>
      <c r="Y1582" s="168">
        <f t="shared" si="62"/>
        <v>0</v>
      </c>
      <c r="Z1582" s="168">
        <f t="shared" si="62"/>
        <v>1</v>
      </c>
      <c r="AA1582" s="168">
        <f t="shared" si="62"/>
        <v>0</v>
      </c>
      <c r="AB1582" s="168">
        <f t="shared" si="62"/>
        <v>0</v>
      </c>
      <c r="AC1582" s="168">
        <f t="shared" si="62"/>
        <v>1</v>
      </c>
      <c r="AD1582" s="168">
        <f t="shared" si="62"/>
        <v>2</v>
      </c>
      <c r="AE1582" s="168">
        <f t="shared" si="62"/>
        <v>1</v>
      </c>
      <c r="AF1582" s="168">
        <f t="shared" si="62"/>
        <v>0</v>
      </c>
      <c r="AG1582" s="168">
        <f t="shared" si="62"/>
        <v>0</v>
      </c>
      <c r="AH1582" s="168">
        <f t="shared" si="62"/>
        <v>0</v>
      </c>
      <c r="AI1582" s="168">
        <f t="shared" si="62"/>
        <v>76</v>
      </c>
      <c r="AJ1582" s="168">
        <f t="shared" si="62"/>
        <v>27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5</v>
      </c>
      <c r="AN1582" s="168">
        <f t="shared" si="63"/>
        <v>1</v>
      </c>
      <c r="AO1582" s="168">
        <f t="shared" si="63"/>
        <v>10</v>
      </c>
      <c r="AP1582" s="168">
        <f t="shared" si="63"/>
        <v>60</v>
      </c>
      <c r="AQ1582" s="168">
        <f t="shared" si="63"/>
        <v>22</v>
      </c>
      <c r="AR1582" s="168">
        <f t="shared" si="63"/>
        <v>4</v>
      </c>
      <c r="AS1582" s="168">
        <f t="shared" si="63"/>
        <v>0</v>
      </c>
      <c r="AT1582" s="168">
        <f t="shared" si="63"/>
        <v>0</v>
      </c>
      <c r="AU1582" s="168">
        <f t="shared" si="63"/>
        <v>1</v>
      </c>
      <c r="AV1582" s="168">
        <f t="shared" si="63"/>
        <v>21</v>
      </c>
      <c r="AW1582" s="168">
        <f t="shared" si="63"/>
        <v>29</v>
      </c>
      <c r="AX1582" s="168">
        <f t="shared" si="63"/>
        <v>19</v>
      </c>
      <c r="AY1582" s="168">
        <f t="shared" si="63"/>
        <v>7</v>
      </c>
      <c r="AZ1582" s="168">
        <f t="shared" si="63"/>
        <v>3</v>
      </c>
      <c r="BA1582" s="168">
        <f t="shared" si="63"/>
        <v>8</v>
      </c>
      <c r="BB1582" s="168">
        <f t="shared" si="63"/>
        <v>0</v>
      </c>
      <c r="BC1582" s="168">
        <f t="shared" si="63"/>
        <v>20</v>
      </c>
      <c r="BD1582" s="168">
        <f t="shared" si="63"/>
        <v>0</v>
      </c>
      <c r="BE1582" s="168">
        <f t="shared" si="63"/>
        <v>0</v>
      </c>
      <c r="BF1582" s="168">
        <f t="shared" si="63"/>
        <v>1</v>
      </c>
      <c r="BG1582" s="168">
        <f t="shared" si="63"/>
        <v>0</v>
      </c>
      <c r="BH1582" s="168">
        <f t="shared" si="63"/>
        <v>18</v>
      </c>
      <c r="BI1582" s="168">
        <f t="shared" si="63"/>
        <v>3</v>
      </c>
      <c r="BJ1582" s="168">
        <f t="shared" si="63"/>
        <v>2</v>
      </c>
      <c r="BK1582" s="168">
        <f t="shared" si="63"/>
        <v>1</v>
      </c>
      <c r="BL1582" s="168">
        <f t="shared" si="63"/>
        <v>0</v>
      </c>
      <c r="BM1582" s="168">
        <f t="shared" si="63"/>
        <v>7</v>
      </c>
      <c r="BN1582" s="168">
        <f t="shared" si="63"/>
        <v>0</v>
      </c>
      <c r="BO1582" s="168">
        <f t="shared" si="63"/>
        <v>0</v>
      </c>
      <c r="BP1582" s="168">
        <f t="shared" si="63"/>
        <v>1</v>
      </c>
      <c r="BQ1582" s="168">
        <f t="shared" ref="BQ1582:CV1582" si="64"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3">
        <v>21</v>
      </c>
      <c r="F1583" s="167">
        <v>21</v>
      </c>
      <c r="G1583" s="167"/>
      <c r="H1583" s="163">
        <v>7</v>
      </c>
      <c r="I1583" s="163"/>
      <c r="J1583" s="167"/>
      <c r="K1583" s="167"/>
      <c r="L1583" s="167">
        <v>4</v>
      </c>
      <c r="M1583" s="167"/>
      <c r="N1583" s="163"/>
      <c r="O1583" s="167"/>
      <c r="P1583" s="167">
        <v>2</v>
      </c>
      <c r="Q1583" s="163">
        <v>5</v>
      </c>
      <c r="R1583" s="167">
        <v>12</v>
      </c>
      <c r="S1583" s="167">
        <v>2</v>
      </c>
      <c r="T1583" s="167"/>
      <c r="U1583" s="167">
        <v>3</v>
      </c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>
        <v>18</v>
      </c>
      <c r="AJ1583" s="163">
        <v>5</v>
      </c>
      <c r="AK1583" s="163"/>
      <c r="AL1583" s="163"/>
      <c r="AM1583" s="167"/>
      <c r="AN1583" s="167">
        <v>1</v>
      </c>
      <c r="AO1583" s="167">
        <v>1</v>
      </c>
      <c r="AP1583" s="167">
        <v>16</v>
      </c>
      <c r="AQ1583" s="167">
        <v>2</v>
      </c>
      <c r="AR1583" s="163">
        <v>1</v>
      </c>
      <c r="AS1583" s="163"/>
      <c r="AT1583" s="167"/>
      <c r="AU1583" s="163"/>
      <c r="AV1583" s="167">
        <v>1</v>
      </c>
      <c r="AW1583" s="167">
        <v>6</v>
      </c>
      <c r="AX1583" s="167">
        <v>5</v>
      </c>
      <c r="AY1583" s="167">
        <v>1</v>
      </c>
      <c r="AZ1583" s="167"/>
      <c r="BA1583" s="163">
        <v>5</v>
      </c>
      <c r="BB1583" s="163"/>
      <c r="BC1583" s="163">
        <v>1</v>
      </c>
      <c r="BD1583" s="163"/>
      <c r="BE1583" s="167"/>
      <c r="BF1583" s="167"/>
      <c r="BG1583" s="167"/>
      <c r="BH1583" s="167">
        <v>4</v>
      </c>
      <c r="BI1583" s="167"/>
      <c r="BJ1583" s="167"/>
      <c r="BK1583" s="167"/>
      <c r="BL1583" s="167"/>
      <c r="BM1583" s="167">
        <v>2</v>
      </c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54</v>
      </c>
      <c r="F1584" s="167">
        <v>54</v>
      </c>
      <c r="G1584" s="167"/>
      <c r="H1584" s="163">
        <v>8</v>
      </c>
      <c r="I1584" s="163">
        <v>8</v>
      </c>
      <c r="J1584" s="167"/>
      <c r="K1584" s="167"/>
      <c r="L1584" s="167">
        <v>11</v>
      </c>
      <c r="M1584" s="167"/>
      <c r="N1584" s="163"/>
      <c r="O1584" s="167">
        <v>2</v>
      </c>
      <c r="P1584" s="167">
        <v>12</v>
      </c>
      <c r="Q1584" s="163">
        <v>8</v>
      </c>
      <c r="R1584" s="167">
        <v>26</v>
      </c>
      <c r="S1584" s="167">
        <v>6</v>
      </c>
      <c r="T1584" s="167"/>
      <c r="U1584" s="167">
        <v>7</v>
      </c>
      <c r="V1584" s="163"/>
      <c r="W1584" s="167">
        <v>1</v>
      </c>
      <c r="X1584" s="167">
        <v>4</v>
      </c>
      <c r="Y1584" s="167"/>
      <c r="Z1584" s="167"/>
      <c r="AA1584" s="167"/>
      <c r="AB1584" s="167"/>
      <c r="AC1584" s="167">
        <v>1</v>
      </c>
      <c r="AD1584" s="167">
        <v>1</v>
      </c>
      <c r="AE1584" s="167">
        <v>1</v>
      </c>
      <c r="AF1584" s="167"/>
      <c r="AG1584" s="167"/>
      <c r="AH1584" s="167"/>
      <c r="AI1584" s="167">
        <v>39</v>
      </c>
      <c r="AJ1584" s="163">
        <v>14</v>
      </c>
      <c r="AK1584" s="163"/>
      <c r="AL1584" s="163"/>
      <c r="AM1584" s="167">
        <v>3</v>
      </c>
      <c r="AN1584" s="167"/>
      <c r="AO1584" s="167">
        <v>6</v>
      </c>
      <c r="AP1584" s="167">
        <v>26</v>
      </c>
      <c r="AQ1584" s="167">
        <v>17</v>
      </c>
      <c r="AR1584" s="163">
        <v>2</v>
      </c>
      <c r="AS1584" s="163"/>
      <c r="AT1584" s="167"/>
      <c r="AU1584" s="163">
        <v>1</v>
      </c>
      <c r="AV1584" s="167">
        <v>14</v>
      </c>
      <c r="AW1584" s="167">
        <v>15</v>
      </c>
      <c r="AX1584" s="167">
        <v>9</v>
      </c>
      <c r="AY1584" s="167">
        <v>4</v>
      </c>
      <c r="AZ1584" s="167">
        <v>2</v>
      </c>
      <c r="BA1584" s="163">
        <v>3</v>
      </c>
      <c r="BB1584" s="163"/>
      <c r="BC1584" s="163">
        <v>11</v>
      </c>
      <c r="BD1584" s="163"/>
      <c r="BE1584" s="167"/>
      <c r="BF1584" s="167">
        <v>1</v>
      </c>
      <c r="BG1584" s="167"/>
      <c r="BH1584" s="167">
        <v>9</v>
      </c>
      <c r="BI1584" s="167">
        <v>1</v>
      </c>
      <c r="BJ1584" s="167"/>
      <c r="BK1584" s="167">
        <v>1</v>
      </c>
      <c r="BL1584" s="167"/>
      <c r="BM1584" s="167">
        <v>5</v>
      </c>
      <c r="BN1584" s="167"/>
      <c r="BO1584" s="167"/>
      <c r="BP1584" s="163"/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26</v>
      </c>
      <c r="F1585" s="167">
        <v>26</v>
      </c>
      <c r="G1585" s="167"/>
      <c r="H1585" s="163"/>
      <c r="I1585" s="163">
        <v>3</v>
      </c>
      <c r="J1585" s="167"/>
      <c r="K1585" s="167"/>
      <c r="L1585" s="167">
        <v>11</v>
      </c>
      <c r="M1585" s="167"/>
      <c r="N1585" s="163">
        <v>1</v>
      </c>
      <c r="O1585" s="167"/>
      <c r="P1585" s="167">
        <v>2</v>
      </c>
      <c r="Q1585" s="163">
        <v>2</v>
      </c>
      <c r="R1585" s="167">
        <v>19</v>
      </c>
      <c r="S1585" s="167">
        <v>2</v>
      </c>
      <c r="T1585" s="167"/>
      <c r="U1585" s="167">
        <v>5</v>
      </c>
      <c r="V1585" s="163"/>
      <c r="W1585" s="167"/>
      <c r="X1585" s="167">
        <v>1</v>
      </c>
      <c r="Y1585" s="167"/>
      <c r="Z1585" s="167">
        <v>1</v>
      </c>
      <c r="AA1585" s="167"/>
      <c r="AB1585" s="167"/>
      <c r="AC1585" s="167"/>
      <c r="AD1585" s="167">
        <v>1</v>
      </c>
      <c r="AE1585" s="167"/>
      <c r="AF1585" s="167"/>
      <c r="AG1585" s="167"/>
      <c r="AH1585" s="167"/>
      <c r="AI1585" s="167">
        <v>18</v>
      </c>
      <c r="AJ1585" s="163">
        <v>8</v>
      </c>
      <c r="AK1585" s="163"/>
      <c r="AL1585" s="163"/>
      <c r="AM1585" s="167">
        <v>2</v>
      </c>
      <c r="AN1585" s="167"/>
      <c r="AO1585" s="167">
        <v>3</v>
      </c>
      <c r="AP1585" s="167">
        <v>17</v>
      </c>
      <c r="AQ1585" s="167">
        <v>3</v>
      </c>
      <c r="AR1585" s="163">
        <v>1</v>
      </c>
      <c r="AS1585" s="163"/>
      <c r="AT1585" s="167"/>
      <c r="AU1585" s="163"/>
      <c r="AV1585" s="167">
        <v>5</v>
      </c>
      <c r="AW1585" s="167">
        <v>8</v>
      </c>
      <c r="AX1585" s="167">
        <v>5</v>
      </c>
      <c r="AY1585" s="167">
        <v>2</v>
      </c>
      <c r="AZ1585" s="167">
        <v>1</v>
      </c>
      <c r="BA1585" s="163"/>
      <c r="BB1585" s="163"/>
      <c r="BC1585" s="163">
        <v>8</v>
      </c>
      <c r="BD1585" s="163"/>
      <c r="BE1585" s="167"/>
      <c r="BF1585" s="167"/>
      <c r="BG1585" s="167"/>
      <c r="BH1585" s="167">
        <v>5</v>
      </c>
      <c r="BI1585" s="167">
        <v>2</v>
      </c>
      <c r="BJ1585" s="167">
        <v>2</v>
      </c>
      <c r="BK1585" s="167"/>
      <c r="BL1585" s="167"/>
      <c r="BM1585" s="167"/>
      <c r="BN1585" s="167"/>
      <c r="BO1585" s="167"/>
      <c r="BP1585" s="163">
        <v>1</v>
      </c>
      <c r="BQ1585" s="163"/>
    </row>
    <row r="1586" spans="1:69">
      <c r="A1586" s="5">
        <v>1573</v>
      </c>
      <c r="B1586" s="26"/>
      <c r="C1586" s="21" t="s">
        <v>897</v>
      </c>
      <c r="D1586" s="21"/>
      <c r="E1586" s="163">
        <v>1</v>
      </c>
      <c r="F1586" s="167">
        <v>1</v>
      </c>
      <c r="G1586" s="167"/>
      <c r="H1586" s="163"/>
      <c r="I1586" s="163"/>
      <c r="J1586" s="167"/>
      <c r="K1586" s="167"/>
      <c r="L1586" s="167">
        <v>1</v>
      </c>
      <c r="M1586" s="167"/>
      <c r="N1586" s="163"/>
      <c r="O1586" s="167"/>
      <c r="P1586" s="167"/>
      <c r="Q1586" s="163">
        <v>1</v>
      </c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>
        <v>1</v>
      </c>
      <c r="AJ1586" s="163"/>
      <c r="AK1586" s="163"/>
      <c r="AL1586" s="163"/>
      <c r="AM1586" s="167"/>
      <c r="AN1586" s="167"/>
      <c r="AO1586" s="167"/>
      <c r="AP1586" s="167">
        <v>1</v>
      </c>
      <c r="AQ1586" s="167"/>
      <c r="AR1586" s="163"/>
      <c r="AS1586" s="163"/>
      <c r="AT1586" s="167"/>
      <c r="AU1586" s="163"/>
      <c r="AV1586" s="167">
        <v>1</v>
      </c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3</v>
      </c>
      <c r="F1588" s="167">
        <v>3</v>
      </c>
      <c r="G1588" s="167"/>
      <c r="H1588" s="163">
        <v>1</v>
      </c>
      <c r="I1588" s="163"/>
      <c r="J1588" s="163"/>
      <c r="K1588" s="163"/>
      <c r="L1588" s="167"/>
      <c r="M1588" s="167"/>
      <c r="N1588" s="163">
        <v>1</v>
      </c>
      <c r="O1588" s="167">
        <v>2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2</v>
      </c>
      <c r="AE1588" s="167">
        <v>1</v>
      </c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/>
      <c r="AQ1588" s="167">
        <v>3</v>
      </c>
      <c r="AR1588" s="163"/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2435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2436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Новотроїцький районний суд Херсонської області, Початок періоду: 01.01.2017, Кінець періоду: 31.12.2017&amp;L9B7F04AD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>
        <v>1</v>
      </c>
      <c r="F19" s="163">
        <v>1</v>
      </c>
      <c r="G19" s="163">
        <v>2</v>
      </c>
      <c r="H19" s="163">
        <v>1</v>
      </c>
      <c r="I19" s="163">
        <v>1</v>
      </c>
      <c r="J19" s="163"/>
      <c r="K19" s="163"/>
      <c r="L19" s="163">
        <v>1</v>
      </c>
      <c r="M19" s="163">
        <v>1</v>
      </c>
      <c r="N19" s="163"/>
      <c r="O19" s="163"/>
      <c r="P19" s="163"/>
      <c r="Q19" s="163"/>
      <c r="R19" s="163"/>
      <c r="S19" s="163">
        <v>2</v>
      </c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>
        <v>2</v>
      </c>
      <c r="AP19" s="163">
        <v>1</v>
      </c>
      <c r="AQ19" s="163">
        <v>1</v>
      </c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/>
      <c r="F20" s="163">
        <v>1</v>
      </c>
      <c r="G20" s="163">
        <v>1</v>
      </c>
      <c r="H20" s="163">
        <v>1</v>
      </c>
      <c r="I20" s="163"/>
      <c r="J20" s="163"/>
      <c r="K20" s="163"/>
      <c r="L20" s="163"/>
      <c r="M20" s="163">
        <v>1</v>
      </c>
      <c r="N20" s="163"/>
      <c r="O20" s="163"/>
      <c r="P20" s="163"/>
      <c r="Q20" s="163"/>
      <c r="R20" s="163"/>
      <c r="S20" s="163">
        <v>1</v>
      </c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>
        <v>1</v>
      </c>
      <c r="AP20" s="163"/>
      <c r="AQ20" s="163">
        <v>1</v>
      </c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>
      <c r="A21" s="48">
        <v>11</v>
      </c>
      <c r="B21" s="10">
        <v>186</v>
      </c>
      <c r="C21" s="111" t="s">
        <v>2285</v>
      </c>
      <c r="D21" s="111"/>
      <c r="E21" s="163">
        <v>1</v>
      </c>
      <c r="F21" s="163"/>
      <c r="G21" s="163">
        <v>1</v>
      </c>
      <c r="H21" s="163"/>
      <c r="I21" s="163">
        <v>1</v>
      </c>
      <c r="J21" s="163"/>
      <c r="K21" s="163"/>
      <c r="L21" s="163">
        <v>1</v>
      </c>
      <c r="M21" s="163"/>
      <c r="N21" s="163"/>
      <c r="O21" s="163"/>
      <c r="P21" s="163"/>
      <c r="Q21" s="163"/>
      <c r="R21" s="163"/>
      <c r="S21" s="163">
        <v>1</v>
      </c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>
        <v>1</v>
      </c>
      <c r="AP21" s="163">
        <v>1</v>
      </c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>
      <c r="A26" s="48">
        <v>16</v>
      </c>
      <c r="B26" s="10" t="s">
        <v>1548</v>
      </c>
      <c r="C26" s="111" t="s">
        <v>1492</v>
      </c>
      <c r="D26" s="111"/>
      <c r="E26" s="163"/>
      <c r="F26" s="163">
        <v>1</v>
      </c>
      <c r="G26" s="163">
        <v>1</v>
      </c>
      <c r="H26" s="163"/>
      <c r="I26" s="163">
        <v>1</v>
      </c>
      <c r="J26" s="163"/>
      <c r="K26" s="163"/>
      <c r="L26" s="163">
        <v>1</v>
      </c>
      <c r="M26" s="163"/>
      <c r="N26" s="163"/>
      <c r="O26" s="163"/>
      <c r="P26" s="163"/>
      <c r="Q26" s="163"/>
      <c r="R26" s="163"/>
      <c r="S26" s="163">
        <v>1</v>
      </c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>
        <v>1</v>
      </c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1</v>
      </c>
      <c r="F45" s="163">
        <f t="shared" si="0"/>
        <v>2</v>
      </c>
      <c r="G45" s="163">
        <f t="shared" si="0"/>
        <v>3</v>
      </c>
      <c r="H45" s="163">
        <f t="shared" si="0"/>
        <v>1</v>
      </c>
      <c r="I45" s="163">
        <f t="shared" si="0"/>
        <v>2</v>
      </c>
      <c r="J45" s="163">
        <f t="shared" si="0"/>
        <v>0</v>
      </c>
      <c r="K45" s="163">
        <f t="shared" si="0"/>
        <v>0</v>
      </c>
      <c r="L45" s="163">
        <f t="shared" si="0"/>
        <v>2</v>
      </c>
      <c r="M45" s="163">
        <f t="shared" si="0"/>
        <v>1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3</v>
      </c>
      <c r="T45" s="163">
        <f t="shared" si="0"/>
        <v>0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0</v>
      </c>
      <c r="Y45" s="163">
        <f t="shared" si="0"/>
        <v>0</v>
      </c>
      <c r="Z45" s="163">
        <f t="shared" si="0"/>
        <v>0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1</v>
      </c>
      <c r="AO45" s="163">
        <f t="shared" si="1"/>
        <v>2</v>
      </c>
      <c r="AP45" s="163">
        <f t="shared" si="1"/>
        <v>1</v>
      </c>
      <c r="AQ45" s="163">
        <f t="shared" si="1"/>
        <v>1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>
        <v>1</v>
      </c>
      <c r="F46" s="163"/>
      <c r="G46" s="163">
        <v>1</v>
      </c>
      <c r="H46" s="163"/>
      <c r="I46" s="163">
        <v>1</v>
      </c>
      <c r="J46" s="163"/>
      <c r="K46" s="163"/>
      <c r="L46" s="163">
        <v>1</v>
      </c>
      <c r="M46" s="163"/>
      <c r="N46" s="163"/>
      <c r="O46" s="163"/>
      <c r="P46" s="163"/>
      <c r="Q46" s="163"/>
      <c r="R46" s="163"/>
      <c r="S46" s="163">
        <v>1</v>
      </c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>
        <v>1</v>
      </c>
      <c r="AP46" s="163">
        <v>1</v>
      </c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2435</v>
      </c>
      <c r="AQ55" s="173"/>
      <c r="AR55" s="173"/>
      <c r="AS55" s="120"/>
      <c r="AT55" s="174" t="s">
        <v>2253</v>
      </c>
      <c r="AU55" s="174"/>
      <c r="AV55" s="174"/>
      <c r="AW55" s="175" t="s">
        <v>2436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2435</v>
      </c>
      <c r="AQ57" s="176"/>
      <c r="AR57" s="176"/>
      <c r="AT57" s="177" t="s">
        <v>2437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Новотроїцький районний суд Херсонської області, Початок періоду: 01.01.2017, Кінець періоду: 31.12.2017&amp;L9B7F04AD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2438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2439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2440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2441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2442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>
        <v>87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&amp;C&amp;L9B7F04AD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2438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2439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2440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2441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2442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>
        <v>87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&amp;C&amp;L9B7F04AD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2438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2439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2440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2441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2442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>
        <v>87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&amp;C&amp;L9B7F04AD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Пользователь Windows</cp:lastModifiedBy>
  <cp:lastPrinted>2016-08-11T13:46:05Z</cp:lastPrinted>
  <dcterms:created xsi:type="dcterms:W3CDTF">2015-09-09T11:49:35Z</dcterms:created>
  <dcterms:modified xsi:type="dcterms:W3CDTF">2018-02-12T07:18:14Z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6-8_00662_4.2017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9B7F04AD</vt:lpwstr>
  </property>
  <property fmtid="{D5CDD505-2E9C-101B-9397-08002B2CF9AE}" pid="9" name="Підрозділ">
    <vt:lpwstr>Новотроїцький районний суд Херсонської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905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